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budynki budowle inne" sheetId="1" r:id="rId1"/>
    <sheet name="elektronika" sheetId="2" r:id="rId2"/>
  </sheets>
  <definedNames>
    <definedName name="_xlnm.Print_Area" localSheetId="0">'budynki budowle inne'!$A$1:$K$30</definedName>
    <definedName name="_xlnm.Print_Titles" localSheetId="0">'budynki budowle inne'!$4:$4</definedName>
  </definedNames>
  <calcPr fullCalcOnLoad="1"/>
</workbook>
</file>

<file path=xl/sharedStrings.xml><?xml version="1.0" encoding="utf-8"?>
<sst xmlns="http://schemas.openxmlformats.org/spreadsheetml/2006/main" count="355" uniqueCount="222">
  <si>
    <t>L.p.</t>
  </si>
  <si>
    <t>Nazwa sprzętu typ, model</t>
  </si>
  <si>
    <t>nr fabryczny, seryjny, ewidencyjny</t>
  </si>
  <si>
    <t>rok zakupu</t>
  </si>
  <si>
    <t>UWAGI</t>
  </si>
  <si>
    <t>Wartość księgowa początkowa brutto zł</t>
  </si>
  <si>
    <t>Budynki</t>
  </si>
  <si>
    <t>Rok budowy</t>
  </si>
  <si>
    <t>Świetlica OSP Wola Szkucka</t>
  </si>
  <si>
    <t>Ujęcie wody w Czermnie</t>
  </si>
  <si>
    <t>Budynki instalacje inżynieryjno-techniczne</t>
  </si>
  <si>
    <t>murowany warstwowo z pustaka z poddaszem użytkowym (sala bankietowa ściany sufit z płyt pilśniowych)</t>
  </si>
  <si>
    <t>płyta żelbetonowa wylewana na mokro</t>
  </si>
  <si>
    <t>więźba drewniana kryta eternitem</t>
  </si>
  <si>
    <t>murowane</t>
  </si>
  <si>
    <t>wolnostojący, jednokondygnacyjny z częściowo użytkowanym poddaszem, murowany z pustaka żuzlowobetonowego, ocieplane styropianem</t>
  </si>
  <si>
    <t xml:space="preserve">strop dźwigary drewniane, sufit podwieszany z płyt gipsowo-kart. Ocieplone watą, </t>
  </si>
  <si>
    <t>drewniana z dźwigarów, kryty płytami "ondukine"</t>
  </si>
  <si>
    <t xml:space="preserve">URZĄD GMINY FAŁKÓW UL. ZAMKOWA 1A </t>
  </si>
  <si>
    <t xml:space="preserve">Zestaw komputerowy </t>
  </si>
  <si>
    <t>Nazwa, rodzaj budynku, adres ubezpieczanej lokalizacji</t>
  </si>
  <si>
    <t>murowana z ociepleniem styropianowym, wolnostojący 3-kongygnacyjny</t>
  </si>
  <si>
    <t>żelbetowa z płyt stropowych kanałowych</t>
  </si>
  <si>
    <t>więźba dachowa kryta blachodachówką</t>
  </si>
  <si>
    <t>gaśnice, hydranty wewnątrz budynku i na zewnątrz</t>
  </si>
  <si>
    <t>gaśnice</t>
  </si>
  <si>
    <t>studnia - stacja awaryjna</t>
  </si>
  <si>
    <t>wolnostojący, jednokondygnacyjny, murowany, ściany warstwowe z pustaka siporek i cegły silikatowej</t>
  </si>
  <si>
    <t>strpodach z płyt kanałowych, dwuspadowy kryty papą</t>
  </si>
  <si>
    <t>kontenerowa pompownia wody z płyt blaszanych warstwowych</t>
  </si>
  <si>
    <t>stropodach, płyta warstwowa</t>
  </si>
  <si>
    <t>wolnostojący jednokondygnacyjny, murowany z cegły kratówki</t>
  </si>
  <si>
    <t>pompownia wody gr 2 KŚT</t>
  </si>
  <si>
    <t>kontenerowa pompownia wody z płyt warstwowych, zbiornik metalowy Y-100 m3</t>
  </si>
  <si>
    <t>stropodach z płyt warstwowych</t>
  </si>
  <si>
    <t>Strażnica OSP Fałków</t>
  </si>
  <si>
    <t>wolnostojący, parterowy,  murowany z pustaka cementowego</t>
  </si>
  <si>
    <t>żelbetowy, wylewany</t>
  </si>
  <si>
    <t>więźba dachowa drewniana kryta blachą trapezową</t>
  </si>
  <si>
    <t>Strażnica OSP w Czermnie</t>
  </si>
  <si>
    <t>wolnostojący, parterowy, murowany z cegły cementowej</t>
  </si>
  <si>
    <t>żelbetowy wylewany na mokro</t>
  </si>
  <si>
    <t>więźba dachowa drewniana kryta eternitem</t>
  </si>
  <si>
    <t>wolnostojący, parterowy murowany z pustaka betonowego</t>
  </si>
  <si>
    <t>drewniane, ocieplane wełną mineralną</t>
  </si>
  <si>
    <t>Oczyszczalnia ścieków o przepustowości 300m³ na dobe wraz z obiektami i urządzeniami towarzyszącymi</t>
  </si>
  <si>
    <t>żelbetowy</t>
  </si>
  <si>
    <t>drewniana, pokrycie blachodachówką</t>
  </si>
  <si>
    <t>cegła pełna, ceramiczna</t>
  </si>
  <si>
    <t>STACJONARNY</t>
  </si>
  <si>
    <t>PRZENOŚNY</t>
  </si>
  <si>
    <t>WO</t>
  </si>
  <si>
    <t>KB</t>
  </si>
  <si>
    <t>Razem:</t>
  </si>
  <si>
    <t>Laptop Lenovo IdeaPad G580</t>
  </si>
  <si>
    <t>1000M/15,6/4GB/1TB/INT/DVD/Win8</t>
  </si>
  <si>
    <t>W ramach programu "E ŚWIĘTOKRZYSKIE"</t>
  </si>
  <si>
    <t>OSP Starzechowice</t>
  </si>
  <si>
    <t>OSP Turowice</t>
  </si>
  <si>
    <t>poliuretan</t>
  </si>
  <si>
    <t>1144 m2</t>
  </si>
  <si>
    <t>2546m2</t>
  </si>
  <si>
    <t>sprzęt stacjonarny</t>
  </si>
  <si>
    <t>Zestaw komputerowy</t>
  </si>
  <si>
    <t>EW.wyp.Str.1poz. 7</t>
  </si>
  <si>
    <t>Monitor 21.5"LCDAACER</t>
  </si>
  <si>
    <t xml:space="preserve">Zestaw komutwerowy.Intel </t>
  </si>
  <si>
    <t>GG30/4GGB/500GB/H61/VD-Rw ob./k/m</t>
  </si>
  <si>
    <t>ks.inw.str.21 poz.5</t>
  </si>
  <si>
    <t>Drukarka HP LASERJET P1102</t>
  </si>
  <si>
    <t>EW.wyp.Str.1poz. 11</t>
  </si>
  <si>
    <t>Drukarka HP LJ 1102</t>
  </si>
  <si>
    <t>ew.wyp..str.2poz.11</t>
  </si>
  <si>
    <t>Komputer Colorsit Intel® Core i 3CPU</t>
  </si>
  <si>
    <t>EW.wyp.Str.1poz.3</t>
  </si>
  <si>
    <t>Monitor Benq LCD 19" T902DHA</t>
  </si>
  <si>
    <t>Zestaw komuterowy</t>
  </si>
  <si>
    <t>Nr. Seryjny 13324652928</t>
  </si>
  <si>
    <t>ks. Inw. Dz.14,str.21poz.6</t>
  </si>
  <si>
    <t>sprzęt przenośny</t>
  </si>
  <si>
    <t>Aparat SONY DSC - W 380 + karta pamięci GOOD RAM GB SDHC+Ms PRO</t>
  </si>
  <si>
    <t>Prznośny</t>
  </si>
  <si>
    <t xml:space="preserve">Gminny Ośrodek Pomocy Społecznej ul.Zamkowa 1 A,  26-260 Fałków  </t>
  </si>
  <si>
    <t>(Po remontach i modernizacji) murowana z pustaka ceramicznego gr.40 cm ze szczeliną</t>
  </si>
  <si>
    <t>żelbetowa z płyt kanałowycjh</t>
  </si>
  <si>
    <t>więźba dachowa drewniana pokryta blachą dachówkową</t>
  </si>
  <si>
    <t xml:space="preserve">Murowane z cegły pełnej i pustaka siporex, warstwowe ocieplane </t>
  </si>
  <si>
    <t>wylewane żelbetowe klaina, płyty stropowe</t>
  </si>
  <si>
    <t>więźba dachowa drewniana kryta blachą</t>
  </si>
  <si>
    <t>gaśnice proszkowe</t>
  </si>
  <si>
    <t xml:space="preserve">Publiczna Szkoła Podstawowa w Czermnie Czermno ul.Kościelna 76, 26-260 Fałków </t>
  </si>
  <si>
    <t>L.p</t>
  </si>
  <si>
    <t>Nazwa sprzętu, typ, model</t>
  </si>
  <si>
    <t>Nr fabryczny, seryjny, ewidencyjny</t>
  </si>
  <si>
    <t>Wartość księgowa brutto* zł</t>
  </si>
  <si>
    <t>Rok zakupu</t>
  </si>
  <si>
    <t>Tablica interaktywna SMART Board Model 680 (SB680)</t>
  </si>
  <si>
    <t>zestaw multimedialny WO</t>
  </si>
  <si>
    <t>Projektor multimedialny HITACHI ED-A220NM</t>
  </si>
  <si>
    <t>murowana z cegieł pełnych i pustaka siporex, ocieplone styropianem + tynk</t>
  </si>
  <si>
    <t>żelbetowe kanałowe typu "szkolne"</t>
  </si>
  <si>
    <t>strpodach wylewany kryty papą</t>
  </si>
  <si>
    <t xml:space="preserve">Publiczna Szkoła Podstawowa w Fałkowie ul.Glinianki 47, 26-260 Fałków  </t>
  </si>
  <si>
    <t>kopiarka</t>
  </si>
  <si>
    <t>SH AR5618 G 18CPM</t>
  </si>
  <si>
    <t>mikrofon ze wzmacniaczem</t>
  </si>
  <si>
    <t>PA-80</t>
  </si>
  <si>
    <t>kopiarka MN BIZHUB211 21CPM A08E021</t>
  </si>
  <si>
    <t>MN BIZHUB211 21CPM A08E021</t>
  </si>
  <si>
    <t>2001    2006</t>
  </si>
  <si>
    <t>Gimn.:murowana, warstwowa z cegły kratówki.                                             Hala: konstrukcja stalowa, ściany beton, wylewane</t>
  </si>
  <si>
    <t>Gimn.: żelbetowe z płyt kanałowych                              Hala: stropodach, konstrukcja stalowa</t>
  </si>
  <si>
    <t xml:space="preserve">Biblioteka Publiczna w Fałkowie ul. Spacerowa 2,  26-260 Fałków                                                                 </t>
  </si>
  <si>
    <t>ZQY493AZ700013</t>
  </si>
  <si>
    <t>NEKF0X0345L</t>
  </si>
  <si>
    <t>Boisko wielofunkcyjne o nawierzchni poliuretanowej w Fałkowie, rewitalizacja paru- wybrane elementy</t>
  </si>
  <si>
    <t>place zabaw Wola Szkucka, Skórnice, Olszamowice, Wąsosz, Starzechowice, Turowice, Sublorowice, Gustawów</t>
  </si>
  <si>
    <t>altany drewniane przy lacach zabaw Fałków, Czermno, Wola Szkucka, Skórnice, Olszamowice, Sulborowice, Gustawów</t>
  </si>
  <si>
    <t xml:space="preserve">altany drewniane sześciokątne o średnicy 5n (2 szt.) i 4m (5 szt.) pokryte gontem bitumicznym. </t>
  </si>
  <si>
    <t>urząd Gminy</t>
  </si>
  <si>
    <t>Świetlica, straznica OSP Wąsosz</t>
  </si>
  <si>
    <t>Świetlica, OSP Skórnice</t>
  </si>
  <si>
    <t>Ujęcie wody w Woli Szkuckiej</t>
  </si>
  <si>
    <t>Budynek Warsztatowo-magazynowy Fałków, ul Spacerowa</t>
  </si>
  <si>
    <t>Ujęcie wody  Fałków</t>
  </si>
  <si>
    <r>
      <t xml:space="preserve">Konstrukcja ścian </t>
    </r>
    <r>
      <rPr>
        <i/>
        <sz val="8"/>
        <rFont val="Calibri"/>
        <family val="2"/>
      </rPr>
      <t>(np. murowana cegła, pustak; szkieletowa, stalowa, betonowa wypełniana pustakiem cegłą; żelbetowa, drewniana itp..)</t>
    </r>
  </si>
  <si>
    <r>
      <t xml:space="preserve">Konstrukcja stropów </t>
    </r>
    <r>
      <rPr>
        <i/>
        <sz val="8"/>
        <rFont val="Calibri"/>
        <family val="2"/>
      </rPr>
      <t>(np.. Wylewana, żelbetowa, drewniana itp..)</t>
    </r>
  </si>
  <si>
    <r>
      <t xml:space="preserve">Konstrukcja dachu i rodzaj poszycia </t>
    </r>
    <r>
      <rPr>
        <i/>
        <sz val="8"/>
        <rFont val="Calibri"/>
        <family val="2"/>
      </rPr>
      <t>(np.. Stropodach wylewany kryty papą, więźba dachowa, drewniana, stalowa kryta dachówką, blachą, papą, eternitem itp..)</t>
    </r>
  </si>
  <si>
    <r>
      <t xml:space="preserve">zabezpieczenia p.poż. </t>
    </r>
    <r>
      <rPr>
        <i/>
        <sz val="8"/>
        <rFont val="Calibri"/>
        <family val="2"/>
      </rPr>
      <t>(np.. Gaśnice pianowe, proszkowe, czujki dymu itp..)</t>
    </r>
  </si>
  <si>
    <r>
      <t xml:space="preserve">Budowle </t>
    </r>
    <r>
      <rPr>
        <i/>
        <sz val="9"/>
        <color indexed="8"/>
        <rFont val="Calibri"/>
        <family val="2"/>
      </rPr>
      <t xml:space="preserve">(łączna wartość II gr KŚT) </t>
    </r>
  </si>
  <si>
    <r>
      <t>Budowle- rewitalizacja rynku</t>
    </r>
    <r>
      <rPr>
        <i/>
        <sz val="9"/>
        <color indexed="8"/>
        <rFont val="Calibri"/>
        <family val="2"/>
      </rPr>
      <t xml:space="preserve"> </t>
    </r>
  </si>
  <si>
    <r>
      <t xml:space="preserve">Budowle </t>
    </r>
    <r>
      <rPr>
        <i/>
        <sz val="9"/>
        <rFont val="Calibri"/>
        <family val="2"/>
      </rPr>
      <t xml:space="preserve">(łączna wartość II gr KŚT) </t>
    </r>
  </si>
  <si>
    <t>Świetlica Olszamowicach</t>
  </si>
  <si>
    <t>boisko</t>
  </si>
  <si>
    <t xml:space="preserve">Budowle- rewitalizacja rynku </t>
  </si>
  <si>
    <t>Pow. Użyt.            m2</t>
  </si>
  <si>
    <t>rodzaj wartości</t>
  </si>
  <si>
    <t>GAŚNICE</t>
  </si>
  <si>
    <t>BUDYNKI</t>
  </si>
  <si>
    <t>park- mostek, kładki drewniane, plac zabaw, ławki, kosze, rozdzielnice elektryczne I OŚWIETLENIE</t>
  </si>
  <si>
    <t>Boisko wielofunkcyjne o nawierzchni poliuretanowej w Czermnie, rewitalizacja Rynku Fałków</t>
  </si>
  <si>
    <t>Urząd Gminy</t>
  </si>
  <si>
    <t>Wartość                               zł</t>
  </si>
  <si>
    <t>Budynek po gimnazjum + Hala</t>
  </si>
  <si>
    <t>bud. Po gimn. 769,10          Hala: 1.653,43</t>
  </si>
  <si>
    <t>Gimn.: drewniana, kryta blachą trapezową , Hala: konstrukcja stalowa, płyty warstwowe</t>
  </si>
  <si>
    <t>Publiczny Zakład Opieki Zdrowotnej, ul. Zamkowa 24, 26-260 Fałków</t>
  </si>
  <si>
    <t>2 kondygnacje. Murowany</t>
  </si>
  <si>
    <t>wylewana</t>
  </si>
  <si>
    <t>blachodachówka</t>
  </si>
  <si>
    <t>komputer FJ Espirmo P420 i3/4/500/W10P/7</t>
  </si>
  <si>
    <t>moinitor Fujitsu 20,7 L21 T-1LED Black</t>
  </si>
  <si>
    <t>Zest. Komputerowy 17/K32GB/I2TB/SSD500/WIOPRO/BENQ 24</t>
  </si>
  <si>
    <t>dysk sieciowy Synology DS16se 2XTB 256MB/ARMADA 370</t>
  </si>
  <si>
    <t>kserokopiarka Toschiba E233 + Duplex</t>
  </si>
  <si>
    <t>Drukarka FS 4200 DN</t>
  </si>
  <si>
    <t>Dz. 14 str. 21 p. 5</t>
  </si>
  <si>
    <t>Dz. 14 str. 21 p. 6</t>
  </si>
  <si>
    <t>Dz. 14 str. 21 p. 7</t>
  </si>
  <si>
    <t>Dz. 14 str. 21 p. 8</t>
  </si>
  <si>
    <t>budynki- Fałków</t>
  </si>
  <si>
    <t>budynki- Czermno</t>
  </si>
  <si>
    <t>gaśnice pianowe</t>
  </si>
  <si>
    <t xml:space="preserve">sprzęt komputerowy- 15 szt. zestwów komputerowych Dell. 1 szt. serwer EOD, zasilacz UPS do serwera EOD, skaner do EOD, przełącznik konsolowy 1 szt. </t>
  </si>
  <si>
    <t>zestaw komputerowy do SIPWŚ- komputer Actina z systemem operacyjnym, pakietem biurowym, oprogramowaniem SIPWŚ, monitor 24"</t>
  </si>
  <si>
    <t xml:space="preserve">komputer- stacja robocza All-In-One 3 szt. Zestaw komputerowy NTT w obudowie All-In-One z programem operacyjnym win 8- 3 szt. </t>
  </si>
  <si>
    <t>kserokopiarka Sharp A3 DX-250N z finkcją skanera i faxu</t>
  </si>
  <si>
    <t>Laptop HP 17,3"</t>
  </si>
  <si>
    <t>wzmacniacz z osprzętem</t>
  </si>
  <si>
    <t>kolumna głosnikowa z osprzętem</t>
  </si>
  <si>
    <t>pulpit MPJ-3 Nordweco oprogramowanie Interactive-PC</t>
  </si>
  <si>
    <t>stanowisko KR 12S Nordweco</t>
  </si>
  <si>
    <t xml:space="preserve">11 szt. </t>
  </si>
  <si>
    <t>zestaw multimedialny  WO</t>
  </si>
  <si>
    <t>komputer przenosny ACER TravelMate TM5760 z myszką optyczną i torbą</t>
  </si>
  <si>
    <t>słuchawki z mikrofonem dynamicznym MPJ-888</t>
  </si>
  <si>
    <t xml:space="preserve">23 szt. </t>
  </si>
  <si>
    <t>okablowanie laboratorium</t>
  </si>
  <si>
    <t>głośniki Pioneer TS-G1711i</t>
  </si>
  <si>
    <t xml:space="preserve">2 szt. </t>
  </si>
  <si>
    <t>ekran Pop manual EMP1014/43</t>
  </si>
  <si>
    <t>okablowanie do projektora i pozostałych urządzeń</t>
  </si>
  <si>
    <t>urządzenie wielofunkcyjne Ricoch Aficio</t>
  </si>
  <si>
    <t>tablica interaktywna</t>
  </si>
  <si>
    <t>syntezator Roland Juno</t>
  </si>
  <si>
    <t>rzutnik folii</t>
  </si>
  <si>
    <t>laptop Samsung R530-JAO7PL</t>
  </si>
  <si>
    <t>Projektor Epson EB-X10EDU</t>
  </si>
  <si>
    <t>Magnetofon Philips</t>
  </si>
  <si>
    <t>rzutnik walizkowy</t>
  </si>
  <si>
    <t>radiomagnetofon z CD Sony</t>
  </si>
  <si>
    <t>radiomagnetofon z CD Grundig</t>
  </si>
  <si>
    <t>radiomagnetofon z CD Grundig RRCD 3700</t>
  </si>
  <si>
    <t>radiomagnetofon z CD Grundig RRCD 1350</t>
  </si>
  <si>
    <t>radiomagnetofon z CD AZ 1850/12</t>
  </si>
  <si>
    <t>aparat fotograficzny Sony</t>
  </si>
  <si>
    <t>Laptop Toshiba L500-1EK</t>
  </si>
  <si>
    <t>T4300/3205GB/DVDRW/WIN7HP</t>
  </si>
  <si>
    <t xml:space="preserve">Drukarka Laser Jet </t>
  </si>
  <si>
    <t xml:space="preserve">Komputer  </t>
  </si>
  <si>
    <t>Monitor</t>
  </si>
  <si>
    <t>Serwer fUJITSU</t>
  </si>
  <si>
    <t>P 2035</t>
  </si>
  <si>
    <t>P1102</t>
  </si>
  <si>
    <t>PZOZ FAŁKÓW</t>
  </si>
  <si>
    <t xml:space="preserve">Komputer </t>
  </si>
  <si>
    <t>Drukarka Laser Jet</t>
  </si>
  <si>
    <t>Urządzenie wielofunkcyjne</t>
  </si>
  <si>
    <t>PZOZ CZERMNO</t>
  </si>
  <si>
    <t>Aparat do ekg</t>
  </si>
  <si>
    <t>Mr Grey nr 0207</t>
  </si>
  <si>
    <t>Komputer Laptop</t>
  </si>
  <si>
    <t>HP250GS15</t>
  </si>
  <si>
    <t>Skaner Epson</t>
  </si>
  <si>
    <t>lampa badawczo - zabiegowa</t>
  </si>
  <si>
    <t>Ascard Grey 07.202</t>
  </si>
  <si>
    <t>Komputer -laptop</t>
  </si>
  <si>
    <t>LENOWO</t>
  </si>
  <si>
    <r>
      <t xml:space="preserve">Budowle </t>
    </r>
    <r>
      <rPr>
        <i/>
        <sz val="9"/>
        <color indexed="8"/>
        <rFont val="Calibri"/>
        <family val="2"/>
      </rPr>
      <t xml:space="preserve">(łączna wartość II gr KŚT) </t>
    </r>
    <r>
      <rPr>
        <b/>
        <i/>
        <sz val="9"/>
        <color indexed="8"/>
        <rFont val="Calibri"/>
        <family val="2"/>
      </rPr>
      <t>gr. 2 KŚT</t>
    </r>
  </si>
  <si>
    <r>
      <t xml:space="preserve">Budynki, Budowle </t>
    </r>
    <r>
      <rPr>
        <i/>
        <sz val="9"/>
        <rFont val="Calibri"/>
        <family val="2"/>
      </rPr>
      <t xml:space="preserve"> </t>
    </r>
  </si>
  <si>
    <r>
      <t xml:space="preserve">WYKAZ SPRZĘTU ELEKTRONICZNEGO GMINY FAŁKÓW STAN </t>
    </r>
    <r>
      <rPr>
        <b/>
        <sz val="10"/>
        <color indexed="10"/>
        <rFont val="Arial CE"/>
        <family val="0"/>
      </rPr>
      <t>NA DZIEŃ 15.12.2017 R.</t>
    </r>
  </si>
  <si>
    <r>
      <t xml:space="preserve">Załącznik nr 4-Znak sprawy: ZP 271.1.2018 WYKAZY MAJĄTKU GMINY FAŁKÓW I JEDNOSTEK ORGANIZACYJNYCH ZŁASZANEGO DO UBEZPIECZENIA </t>
    </r>
    <r>
      <rPr>
        <b/>
        <sz val="10"/>
        <color indexed="10"/>
        <rFont val="Arial CE"/>
        <family val="0"/>
      </rPr>
      <t>STAN NA DZIEŃ 31.12.2017 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</si>
</sst>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i/>
      <sz val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Arial CE"/>
      <family val="0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04998999834060669"/>
      <name val="Arial CE"/>
      <family val="0"/>
    </font>
    <font>
      <b/>
      <sz val="9"/>
      <color theme="1" tint="0.04998999834060669"/>
      <name val="Calibri"/>
      <family val="2"/>
    </font>
    <font>
      <sz val="9"/>
      <color theme="1" tint="0.04998999834060669"/>
      <name val="Calibri"/>
      <family val="2"/>
    </font>
    <font>
      <b/>
      <sz val="10"/>
      <color theme="1" tint="0.04998999834060669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right"/>
    </xf>
    <xf numFmtId="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65" fontId="29" fillId="0" borderId="0" xfId="0" applyNumberFormat="1" applyFont="1" applyFill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9" fillId="0" borderId="11" xfId="0" applyNumberFormat="1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165" fontId="31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165" fontId="56" fillId="0" borderId="1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Alignment="1">
      <alignment horizontal="right"/>
    </xf>
    <xf numFmtId="0" fontId="29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9" fillId="0" borderId="10" xfId="51" applyFont="1" applyFill="1" applyBorder="1" applyAlignment="1">
      <alignment horizontal="center" vertical="center" wrapText="1"/>
      <protection/>
    </xf>
    <xf numFmtId="165" fontId="29" fillId="0" borderId="10" xfId="51" applyNumberFormat="1" applyFont="1" applyFill="1" applyBorder="1" applyAlignment="1">
      <alignment horizontal="right" vertical="center" wrapText="1"/>
      <protection/>
    </xf>
    <xf numFmtId="0" fontId="57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" fontId="35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9" fillId="0" borderId="10" xfId="0" applyFont="1" applyFill="1" applyBorder="1" applyAlignment="1">
      <alignment horizontal="left"/>
    </xf>
    <xf numFmtId="165" fontId="56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wrapText="1"/>
    </xf>
    <xf numFmtId="165" fontId="31" fillId="0" borderId="0" xfId="0" applyNumberFormat="1" applyFont="1" applyFill="1" applyAlignment="1">
      <alignment horizontal="right"/>
    </xf>
    <xf numFmtId="165" fontId="32" fillId="0" borderId="11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29" fillId="0" borderId="10" xfId="5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4" fontId="29" fillId="0" borderId="0" xfId="0" applyNumberFormat="1" applyFont="1" applyFill="1" applyBorder="1" applyAlignment="1">
      <alignment/>
    </xf>
    <xf numFmtId="0" fontId="29" fillId="0" borderId="10" xfId="0" applyFont="1" applyBorder="1" applyAlignment="1">
      <alignment horizontal="left"/>
    </xf>
    <xf numFmtId="165" fontId="31" fillId="0" borderId="10" xfId="51" applyNumberFormat="1" applyFont="1" applyFill="1" applyBorder="1" applyAlignment="1">
      <alignment horizontal="center" vertical="center" wrapText="1"/>
      <protection/>
    </xf>
    <xf numFmtId="165" fontId="29" fillId="0" borderId="10" xfId="51" applyNumberFormat="1" applyFont="1" applyFill="1" applyBorder="1" applyAlignment="1">
      <alignment horizontal="center" vertical="center" wrapText="1"/>
      <protection/>
    </xf>
    <xf numFmtId="165" fontId="29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4" fontId="29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/>
    </xf>
    <xf numFmtId="4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center"/>
    </xf>
    <xf numFmtId="4" fontId="31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/>
    </xf>
    <xf numFmtId="0" fontId="29" fillId="0" borderId="13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left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0" fontId="33" fillId="0" borderId="11" xfId="0" applyFont="1" applyBorder="1" applyAlignment="1">
      <alignment horizontal="right" vertical="center" wrapText="1"/>
    </xf>
    <xf numFmtId="0" fontId="31" fillId="0" borderId="13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29" fillId="0" borderId="10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left" vertical="center" wrapText="1"/>
      <protection/>
    </xf>
    <xf numFmtId="0" fontId="29" fillId="0" borderId="10" xfId="51" applyFont="1" applyBorder="1" applyAlignment="1">
      <alignment horizontal="right" vertical="center" wrapText="1"/>
      <protection/>
    </xf>
    <xf numFmtId="4" fontId="29" fillId="0" borderId="10" xfId="51" applyNumberFormat="1" applyFont="1" applyBorder="1" applyAlignment="1">
      <alignment horizont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51" applyFont="1" applyBorder="1" applyAlignment="1">
      <alignment horizontal="center" vertical="center" wrapText="1"/>
      <protection/>
    </xf>
    <xf numFmtId="44" fontId="29" fillId="0" borderId="13" xfId="51" applyNumberFormat="1" applyFont="1" applyBorder="1" applyAlignment="1">
      <alignment horizontal="center" vertical="center" wrapText="1"/>
      <protection/>
    </xf>
    <xf numFmtId="44" fontId="29" fillId="0" borderId="10" xfId="51" applyNumberFormat="1" applyFont="1" applyBorder="1" applyAlignment="1">
      <alignment horizontal="right" vertical="center" wrapText="1"/>
      <protection/>
    </xf>
    <xf numFmtId="44" fontId="29" fillId="0" borderId="10" xfId="51" applyNumberFormat="1" applyFont="1" applyFill="1" applyBorder="1" applyAlignment="1">
      <alignment horizontal="right" vertical="center" wrapText="1"/>
      <protection/>
    </xf>
    <xf numFmtId="44" fontId="31" fillId="0" borderId="0" xfId="0" applyNumberFormat="1" applyFont="1" applyAlignment="1">
      <alignment/>
    </xf>
    <xf numFmtId="0" fontId="29" fillId="0" borderId="13" xfId="51" applyFont="1" applyBorder="1" applyAlignment="1">
      <alignment horizontal="left" vertical="center" wrapText="1"/>
      <protection/>
    </xf>
    <xf numFmtId="4" fontId="29" fillId="0" borderId="10" xfId="51" applyNumberFormat="1" applyFont="1" applyBorder="1" applyAlignment="1">
      <alignment horizontal="left"/>
      <protection/>
    </xf>
    <xf numFmtId="0" fontId="29" fillId="0" borderId="10" xfId="51" applyFont="1" applyBorder="1" applyAlignment="1">
      <alignment horizontal="left"/>
      <protection/>
    </xf>
    <xf numFmtId="44" fontId="29" fillId="0" borderId="13" xfId="51" applyNumberFormat="1" applyFont="1" applyBorder="1" applyAlignment="1">
      <alignment horizontal="right" vertical="center" wrapText="1"/>
      <protection/>
    </xf>
    <xf numFmtId="44" fontId="29" fillId="0" borderId="10" xfId="0" applyNumberFormat="1" applyFont="1" applyBorder="1" applyAlignment="1">
      <alignment horizontal="right"/>
    </xf>
    <xf numFmtId="44" fontId="31" fillId="0" borderId="0" xfId="0" applyNumberFormat="1" applyFont="1" applyBorder="1" applyAlignment="1">
      <alignment horizontal="right"/>
    </xf>
    <xf numFmtId="0" fontId="57" fillId="0" borderId="10" xfId="0" applyFont="1" applyFill="1" applyBorder="1" applyAlignment="1">
      <alignment horizontal="left" vertical="center" wrapText="1"/>
    </xf>
    <xf numFmtId="0" fontId="28" fillId="13" borderId="0" xfId="0" applyFont="1" applyFill="1" applyAlignment="1">
      <alignment/>
    </xf>
    <xf numFmtId="0" fontId="31" fillId="0" borderId="10" xfId="0" applyFont="1" applyBorder="1" applyAlignment="1">
      <alignment/>
    </xf>
    <xf numFmtId="0" fontId="58" fillId="13" borderId="0" xfId="0" applyFont="1" applyFill="1" applyAlignment="1">
      <alignment/>
    </xf>
    <xf numFmtId="4" fontId="2" fillId="13" borderId="0" xfId="0" applyNumberFormat="1" applyFont="1" applyFill="1" applyAlignment="1">
      <alignment/>
    </xf>
    <xf numFmtId="0" fontId="2" fillId="13" borderId="0" xfId="0" applyFont="1" applyFill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44" fontId="30" fillId="0" borderId="10" xfId="0" applyNumberFormat="1" applyFont="1" applyFill="1" applyBorder="1" applyAlignment="1">
      <alignment/>
    </xf>
    <xf numFmtId="44" fontId="30" fillId="0" borderId="10" xfId="0" applyNumberFormat="1" applyFont="1" applyBorder="1" applyAlignment="1">
      <alignment/>
    </xf>
    <xf numFmtId="44" fontId="28" fillId="0" borderId="0" xfId="0" applyNumberFormat="1" applyFont="1" applyAlignment="1">
      <alignment/>
    </xf>
    <xf numFmtId="44" fontId="29" fillId="0" borderId="10" xfId="0" applyNumberFormat="1" applyFont="1" applyBorder="1" applyAlignment="1">
      <alignment horizontal="right" vertical="center"/>
    </xf>
    <xf numFmtId="0" fontId="31" fillId="0" borderId="10" xfId="51" applyFont="1" applyBorder="1" applyAlignment="1">
      <alignment horizontal="center" vertical="center" wrapText="1"/>
      <protection/>
    </xf>
    <xf numFmtId="4" fontId="29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9" fillId="0" borderId="17" xfId="0" applyFont="1" applyFill="1" applyBorder="1" applyAlignment="1">
      <alignment wrapText="1"/>
    </xf>
    <xf numFmtId="0" fontId="29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13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2" fillId="13" borderId="1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8" fillId="13" borderId="0" xfId="0" applyFont="1" applyFill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37" fillId="13" borderId="21" xfId="0" applyFont="1" applyFill="1" applyBorder="1" applyAlignment="1">
      <alignment horizontal="left" vertical="center" wrapText="1"/>
    </xf>
    <xf numFmtId="0" fontId="37" fillId="13" borderId="1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7" fillId="13" borderId="22" xfId="0" applyFont="1" applyFill="1" applyBorder="1" applyAlignment="1">
      <alignment horizontal="left" vertical="center" wrapText="1"/>
    </xf>
    <xf numFmtId="0" fontId="37" fillId="13" borderId="23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7" fillId="13" borderId="21" xfId="51" applyFont="1" applyFill="1" applyBorder="1" applyAlignment="1">
      <alignment horizontal="left" vertical="center" wrapText="1"/>
      <protection/>
    </xf>
    <xf numFmtId="0" fontId="37" fillId="13" borderId="15" xfId="51" applyFont="1" applyFill="1" applyBorder="1" applyAlignment="1">
      <alignment horizontal="left" vertical="center" wrapText="1"/>
      <protection/>
    </xf>
    <xf numFmtId="0" fontId="29" fillId="0" borderId="10" xfId="5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37" fillId="33" borderId="0" xfId="0" applyFont="1" applyFill="1" applyBorder="1" applyAlignment="1">
      <alignment horizontal="left" vertical="center" wrapText="1"/>
    </xf>
    <xf numFmtId="0" fontId="37" fillId="13" borderId="0" xfId="51" applyFont="1" applyFill="1" applyBorder="1" applyAlignment="1">
      <alignment horizontal="left" vertical="center" wrapText="1"/>
      <protection/>
    </xf>
    <xf numFmtId="0" fontId="37" fillId="13" borderId="0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00390625" style="0" customWidth="1"/>
    <col min="2" max="2" width="32.00390625" style="0" customWidth="1"/>
    <col min="3" max="3" width="19.625" style="15" customWidth="1"/>
    <col min="4" max="4" width="9.625" style="4" customWidth="1"/>
    <col min="5" max="5" width="7.50390625" style="0" customWidth="1"/>
    <col min="6" max="7" width="15.125" style="4" customWidth="1"/>
    <col min="8" max="8" width="41.625" style="0" customWidth="1"/>
    <col min="9" max="9" width="25.875" style="0" customWidth="1"/>
    <col min="10" max="10" width="26.00390625" style="0" customWidth="1"/>
    <col min="11" max="11" width="17.625" style="0" customWidth="1"/>
    <col min="12" max="12" width="17.875" style="0" customWidth="1"/>
  </cols>
  <sheetData>
    <row r="1" spans="1:12" s="2" customFormat="1" ht="15">
      <c r="A1" s="158" t="s">
        <v>221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0"/>
    </row>
    <row r="3" spans="1:6" ht="12.75">
      <c r="A3" s="170" t="s">
        <v>141</v>
      </c>
      <c r="B3" s="170"/>
      <c r="C3" s="144"/>
      <c r="D3" s="145"/>
      <c r="E3" s="146"/>
      <c r="F3" s="145"/>
    </row>
    <row r="4" spans="1:11" s="1" customFormat="1" ht="45" customHeight="1">
      <c r="A4" s="22" t="s">
        <v>0</v>
      </c>
      <c r="B4" s="22"/>
      <c r="C4" s="37" t="s">
        <v>20</v>
      </c>
      <c r="D4" s="38" t="s">
        <v>135</v>
      </c>
      <c r="E4" s="22" t="s">
        <v>7</v>
      </c>
      <c r="F4" s="38" t="s">
        <v>142</v>
      </c>
      <c r="G4" s="38" t="s">
        <v>136</v>
      </c>
      <c r="H4" s="56" t="s">
        <v>125</v>
      </c>
      <c r="I4" s="56" t="s">
        <v>126</v>
      </c>
      <c r="J4" s="56" t="s">
        <v>127</v>
      </c>
      <c r="K4" s="56" t="s">
        <v>128</v>
      </c>
    </row>
    <row r="5" spans="1:12" ht="29.25" customHeight="1">
      <c r="A5" s="23"/>
      <c r="B5" s="48" t="s">
        <v>119</v>
      </c>
      <c r="C5" s="39" t="s">
        <v>6</v>
      </c>
      <c r="D5" s="17">
        <v>985.6</v>
      </c>
      <c r="E5" s="23">
        <v>2009</v>
      </c>
      <c r="F5" s="64">
        <v>3044603.26</v>
      </c>
      <c r="G5" s="43" t="s">
        <v>52</v>
      </c>
      <c r="H5" s="57" t="s">
        <v>21</v>
      </c>
      <c r="I5" s="57" t="s">
        <v>22</v>
      </c>
      <c r="J5" s="57" t="s">
        <v>23</v>
      </c>
      <c r="K5" s="58" t="s">
        <v>24</v>
      </c>
      <c r="L5" s="6"/>
    </row>
    <row r="6" spans="1:12" ht="31.5" customHeight="1">
      <c r="A6" s="23"/>
      <c r="B6" s="48" t="s">
        <v>120</v>
      </c>
      <c r="C6" s="39" t="s">
        <v>6</v>
      </c>
      <c r="D6" s="17">
        <v>215.47</v>
      </c>
      <c r="E6" s="23"/>
      <c r="F6" s="64">
        <v>430000</v>
      </c>
      <c r="G6" s="43" t="s">
        <v>51</v>
      </c>
      <c r="H6" s="57" t="s">
        <v>11</v>
      </c>
      <c r="I6" s="57" t="s">
        <v>12</v>
      </c>
      <c r="J6" s="57" t="s">
        <v>13</v>
      </c>
      <c r="K6" s="58" t="s">
        <v>25</v>
      </c>
      <c r="L6" s="6"/>
    </row>
    <row r="7" spans="1:12" ht="12.75">
      <c r="A7" s="23"/>
      <c r="B7" s="48" t="s">
        <v>8</v>
      </c>
      <c r="C7" s="39" t="s">
        <v>6</v>
      </c>
      <c r="D7" s="17">
        <v>174.01</v>
      </c>
      <c r="E7" s="23"/>
      <c r="F7" s="64">
        <v>350000</v>
      </c>
      <c r="G7" s="43" t="s">
        <v>51</v>
      </c>
      <c r="H7" s="57" t="s">
        <v>14</v>
      </c>
      <c r="I7" s="57"/>
      <c r="J7" s="57" t="s">
        <v>13</v>
      </c>
      <c r="K7" s="58"/>
      <c r="L7" s="6"/>
    </row>
    <row r="8" spans="1:12" ht="32.25" customHeight="1">
      <c r="A8" s="23"/>
      <c r="B8" s="48" t="s">
        <v>121</v>
      </c>
      <c r="C8" s="39" t="s">
        <v>6</v>
      </c>
      <c r="D8" s="17">
        <v>246.1</v>
      </c>
      <c r="E8" s="23"/>
      <c r="F8" s="64">
        <v>500000</v>
      </c>
      <c r="G8" s="43" t="s">
        <v>51</v>
      </c>
      <c r="H8" s="57" t="s">
        <v>15</v>
      </c>
      <c r="I8" s="57" t="s">
        <v>16</v>
      </c>
      <c r="J8" s="57" t="s">
        <v>17</v>
      </c>
      <c r="K8" s="58" t="s">
        <v>25</v>
      </c>
      <c r="L8" s="6"/>
    </row>
    <row r="9" spans="1:12" ht="27.75" customHeight="1">
      <c r="A9" s="165"/>
      <c r="B9" s="159" t="s">
        <v>9</v>
      </c>
      <c r="C9" s="39" t="s">
        <v>10</v>
      </c>
      <c r="D9" s="17">
        <v>44.79</v>
      </c>
      <c r="E9" s="23"/>
      <c r="F9" s="64">
        <v>100000</v>
      </c>
      <c r="G9" s="43" t="s">
        <v>51</v>
      </c>
      <c r="H9" s="57" t="s">
        <v>27</v>
      </c>
      <c r="I9" s="57" t="s">
        <v>28</v>
      </c>
      <c r="J9" s="57"/>
      <c r="K9" s="58"/>
      <c r="L9" s="6"/>
    </row>
    <row r="10" spans="1:12" ht="25.5" customHeight="1">
      <c r="A10" s="166"/>
      <c r="B10" s="160"/>
      <c r="C10" s="141" t="s">
        <v>218</v>
      </c>
      <c r="D10" s="17"/>
      <c r="E10" s="23"/>
      <c r="F10" s="64">
        <v>162950</v>
      </c>
      <c r="G10" s="43" t="s">
        <v>52</v>
      </c>
      <c r="H10" s="57" t="s">
        <v>26</v>
      </c>
      <c r="I10" s="57"/>
      <c r="J10" s="57"/>
      <c r="K10" s="58"/>
      <c r="L10" s="6"/>
    </row>
    <row r="11" spans="1:12" ht="30" customHeight="1">
      <c r="A11" s="165"/>
      <c r="B11" s="159" t="s">
        <v>122</v>
      </c>
      <c r="C11" s="39" t="s">
        <v>10</v>
      </c>
      <c r="D11" s="17">
        <v>8.5</v>
      </c>
      <c r="E11" s="23">
        <v>1998</v>
      </c>
      <c r="F11" s="64">
        <v>11050</v>
      </c>
      <c r="G11" s="43" t="s">
        <v>52</v>
      </c>
      <c r="H11" s="57" t="s">
        <v>29</v>
      </c>
      <c r="I11" s="57" t="s">
        <v>30</v>
      </c>
      <c r="J11" s="57"/>
      <c r="K11" s="58"/>
      <c r="L11" s="6"/>
    </row>
    <row r="12" spans="1:12" ht="24">
      <c r="A12" s="166"/>
      <c r="B12" s="160"/>
      <c r="C12" s="39" t="s">
        <v>129</v>
      </c>
      <c r="D12" s="17"/>
      <c r="E12" s="23"/>
      <c r="F12" s="64">
        <v>1303146</v>
      </c>
      <c r="G12" s="43" t="s">
        <v>52</v>
      </c>
      <c r="H12" s="57"/>
      <c r="I12" s="57"/>
      <c r="J12" s="57"/>
      <c r="K12" s="58"/>
      <c r="L12" s="6"/>
    </row>
    <row r="13" spans="1:11" ht="38.25" customHeight="1">
      <c r="A13" s="23"/>
      <c r="B13" s="48" t="s">
        <v>123</v>
      </c>
      <c r="C13" s="41" t="s">
        <v>10</v>
      </c>
      <c r="D13" s="17">
        <v>79.78</v>
      </c>
      <c r="E13" s="23">
        <v>1972</v>
      </c>
      <c r="F13" s="64">
        <v>103714</v>
      </c>
      <c r="G13" s="43" t="s">
        <v>52</v>
      </c>
      <c r="H13" s="57" t="s">
        <v>31</v>
      </c>
      <c r="I13" s="57"/>
      <c r="J13" s="57"/>
      <c r="K13" s="58"/>
    </row>
    <row r="14" spans="1:11" s="6" customFormat="1" ht="20.25">
      <c r="A14" s="23"/>
      <c r="B14" s="48" t="s">
        <v>124</v>
      </c>
      <c r="C14" s="41" t="s">
        <v>32</v>
      </c>
      <c r="D14" s="17">
        <v>10.5</v>
      </c>
      <c r="E14" s="23">
        <v>1998</v>
      </c>
      <c r="F14" s="64">
        <v>482911</v>
      </c>
      <c r="G14" s="43" t="s">
        <v>52</v>
      </c>
      <c r="H14" s="57" t="s">
        <v>33</v>
      </c>
      <c r="I14" s="57" t="s">
        <v>34</v>
      </c>
      <c r="J14" s="57"/>
      <c r="K14" s="58"/>
    </row>
    <row r="15" spans="1:11" ht="27" customHeight="1">
      <c r="A15" s="23">
        <v>10</v>
      </c>
      <c r="B15" s="48" t="s">
        <v>35</v>
      </c>
      <c r="C15" s="39" t="s">
        <v>10</v>
      </c>
      <c r="D15" s="17">
        <v>245.05</v>
      </c>
      <c r="E15" s="23">
        <v>1968</v>
      </c>
      <c r="F15" s="64">
        <v>500000</v>
      </c>
      <c r="G15" s="43" t="s">
        <v>51</v>
      </c>
      <c r="H15" s="57" t="s">
        <v>36</v>
      </c>
      <c r="I15" s="57" t="s">
        <v>37</v>
      </c>
      <c r="J15" s="57" t="s">
        <v>38</v>
      </c>
      <c r="K15" s="58"/>
    </row>
    <row r="16" spans="1:11" ht="26.25" customHeight="1">
      <c r="A16" s="23">
        <v>11</v>
      </c>
      <c r="B16" s="48" t="s">
        <v>39</v>
      </c>
      <c r="C16" s="39" t="s">
        <v>10</v>
      </c>
      <c r="D16" s="17">
        <v>270.69</v>
      </c>
      <c r="E16" s="23">
        <v>1970</v>
      </c>
      <c r="F16" s="64">
        <v>540000</v>
      </c>
      <c r="G16" s="67" t="s">
        <v>51</v>
      </c>
      <c r="H16" s="57" t="s">
        <v>40</v>
      </c>
      <c r="I16" s="57" t="s">
        <v>41</v>
      </c>
      <c r="J16" s="57" t="s">
        <v>42</v>
      </c>
      <c r="K16" s="59"/>
    </row>
    <row r="17" spans="1:11" ht="27" customHeight="1">
      <c r="A17" s="23">
        <v>12</v>
      </c>
      <c r="B17" s="48" t="s">
        <v>57</v>
      </c>
      <c r="C17" s="39" t="s">
        <v>10</v>
      </c>
      <c r="D17" s="17">
        <v>195</v>
      </c>
      <c r="E17" s="23">
        <v>1970</v>
      </c>
      <c r="F17" s="64">
        <v>400000</v>
      </c>
      <c r="G17" s="43" t="s">
        <v>51</v>
      </c>
      <c r="H17" s="57" t="s">
        <v>40</v>
      </c>
      <c r="I17" s="57" t="s">
        <v>41</v>
      </c>
      <c r="J17" s="57" t="s">
        <v>42</v>
      </c>
      <c r="K17" s="58" t="s">
        <v>137</v>
      </c>
    </row>
    <row r="18" spans="1:11" ht="22.5" customHeight="1">
      <c r="A18" s="42">
        <v>13</v>
      </c>
      <c r="B18" s="62" t="s">
        <v>58</v>
      </c>
      <c r="C18" s="39" t="s">
        <v>10</v>
      </c>
      <c r="D18" s="17">
        <v>220</v>
      </c>
      <c r="E18" s="23">
        <v>1978</v>
      </c>
      <c r="F18" s="64">
        <v>450000</v>
      </c>
      <c r="G18" s="43" t="s">
        <v>51</v>
      </c>
      <c r="H18" s="57" t="s">
        <v>36</v>
      </c>
      <c r="I18" s="57" t="s">
        <v>41</v>
      </c>
      <c r="J18" s="57" t="s">
        <v>42</v>
      </c>
      <c r="K18" s="58" t="s">
        <v>137</v>
      </c>
    </row>
    <row r="19" spans="1:11" ht="24">
      <c r="A19" s="23">
        <v>14</v>
      </c>
      <c r="B19" s="48" t="s">
        <v>132</v>
      </c>
      <c r="C19" s="39" t="s">
        <v>10</v>
      </c>
      <c r="D19" s="17">
        <v>173.5</v>
      </c>
      <c r="E19" s="23">
        <v>1970</v>
      </c>
      <c r="F19" s="64">
        <v>350000</v>
      </c>
      <c r="G19" s="43" t="s">
        <v>51</v>
      </c>
      <c r="H19" s="57" t="s">
        <v>43</v>
      </c>
      <c r="I19" s="57" t="s">
        <v>44</v>
      </c>
      <c r="J19" s="57" t="s">
        <v>42</v>
      </c>
      <c r="K19" s="58"/>
    </row>
    <row r="20" spans="1:11" ht="24" customHeight="1">
      <c r="A20" s="165">
        <v>15</v>
      </c>
      <c r="B20" s="161" t="s">
        <v>45</v>
      </c>
      <c r="C20" s="39" t="s">
        <v>138</v>
      </c>
      <c r="D20" s="17">
        <v>158.58</v>
      </c>
      <c r="E20" s="23">
        <v>2011</v>
      </c>
      <c r="F20" s="64">
        <v>3139793</v>
      </c>
      <c r="G20" s="43" t="s">
        <v>52</v>
      </c>
      <c r="H20" s="57" t="s">
        <v>48</v>
      </c>
      <c r="I20" s="57" t="s">
        <v>46</v>
      </c>
      <c r="J20" s="57" t="s">
        <v>47</v>
      </c>
      <c r="K20" s="58"/>
    </row>
    <row r="21" spans="1:11" ht="27" customHeight="1">
      <c r="A21" s="167"/>
      <c r="B21" s="162"/>
      <c r="C21" s="39" t="s">
        <v>129</v>
      </c>
      <c r="D21" s="17"/>
      <c r="E21" s="23">
        <v>2011</v>
      </c>
      <c r="F21" s="64">
        <v>2199809</v>
      </c>
      <c r="G21" s="43" t="s">
        <v>52</v>
      </c>
      <c r="H21" s="57"/>
      <c r="I21" s="61"/>
      <c r="J21" s="61"/>
      <c r="K21" s="61"/>
    </row>
    <row r="22" spans="1:11" ht="24">
      <c r="A22" s="166"/>
      <c r="B22" s="163"/>
      <c r="C22" s="39" t="s">
        <v>129</v>
      </c>
      <c r="D22" s="17"/>
      <c r="E22" s="23">
        <v>2013</v>
      </c>
      <c r="F22" s="64">
        <v>2030827</v>
      </c>
      <c r="G22" s="43" t="s">
        <v>52</v>
      </c>
      <c r="H22" s="57"/>
      <c r="I22" s="57"/>
      <c r="J22" s="57"/>
      <c r="K22" s="58"/>
    </row>
    <row r="23" spans="1:11" ht="27" customHeight="1">
      <c r="A23" s="165">
        <v>16</v>
      </c>
      <c r="B23" s="161" t="s">
        <v>115</v>
      </c>
      <c r="C23" s="69" t="s">
        <v>133</v>
      </c>
      <c r="D23" s="17" t="s">
        <v>61</v>
      </c>
      <c r="E23" s="23"/>
      <c r="F23" s="64">
        <v>543168</v>
      </c>
      <c r="G23" s="43" t="s">
        <v>52</v>
      </c>
      <c r="H23" s="57" t="s">
        <v>59</v>
      </c>
      <c r="I23" s="57"/>
      <c r="J23" s="57"/>
      <c r="K23" s="58"/>
    </row>
    <row r="24" spans="1:11" ht="45" customHeight="1">
      <c r="A24" s="166"/>
      <c r="B24" s="163"/>
      <c r="C24" s="39" t="s">
        <v>139</v>
      </c>
      <c r="D24" s="17"/>
      <c r="E24" s="23"/>
      <c r="F24" s="64">
        <v>300000</v>
      </c>
      <c r="G24" s="43" t="s">
        <v>52</v>
      </c>
      <c r="H24" s="57"/>
      <c r="I24" s="57"/>
      <c r="J24" s="57"/>
      <c r="K24" s="58"/>
    </row>
    <row r="25" spans="1:11" ht="24.75" customHeight="1">
      <c r="A25" s="165">
        <v>17</v>
      </c>
      <c r="B25" s="164" t="s">
        <v>140</v>
      </c>
      <c r="C25" s="70" t="s">
        <v>134</v>
      </c>
      <c r="D25" s="17" t="s">
        <v>60</v>
      </c>
      <c r="E25" s="23"/>
      <c r="F25" s="64">
        <v>319431</v>
      </c>
      <c r="G25" s="43" t="s">
        <v>52</v>
      </c>
      <c r="H25" s="57" t="s">
        <v>59</v>
      </c>
      <c r="I25" s="57"/>
      <c r="J25" s="57"/>
      <c r="K25" s="58"/>
    </row>
    <row r="26" spans="1:11" ht="26.25" customHeight="1">
      <c r="A26" s="166"/>
      <c r="B26" s="164"/>
      <c r="C26" s="39" t="s">
        <v>130</v>
      </c>
      <c r="D26" s="17"/>
      <c r="E26" s="23"/>
      <c r="F26" s="64">
        <v>228482.82</v>
      </c>
      <c r="G26" s="43" t="s">
        <v>52</v>
      </c>
      <c r="H26" s="57"/>
      <c r="I26" s="57"/>
      <c r="J26" s="57"/>
      <c r="K26" s="58"/>
    </row>
    <row r="27" spans="1:11" ht="24" customHeight="1">
      <c r="A27" s="23">
        <v>18</v>
      </c>
      <c r="B27" s="168" t="s">
        <v>116</v>
      </c>
      <c r="C27" s="169"/>
      <c r="D27" s="17"/>
      <c r="E27" s="23"/>
      <c r="F27" s="64">
        <v>396060</v>
      </c>
      <c r="G27" s="43" t="s">
        <v>52</v>
      </c>
      <c r="H27" s="57"/>
      <c r="I27" s="57"/>
      <c r="J27" s="57"/>
      <c r="K27" s="58"/>
    </row>
    <row r="28" spans="1:11" ht="45" customHeight="1">
      <c r="A28" s="44">
        <v>19</v>
      </c>
      <c r="B28" s="168" t="s">
        <v>117</v>
      </c>
      <c r="C28" s="169"/>
      <c r="D28" s="17"/>
      <c r="E28" s="23"/>
      <c r="F28" s="64">
        <v>38400</v>
      </c>
      <c r="G28" s="43" t="s">
        <v>52</v>
      </c>
      <c r="H28" s="57" t="s">
        <v>118</v>
      </c>
      <c r="I28" s="57"/>
      <c r="J28" s="57"/>
      <c r="K28" s="58"/>
    </row>
    <row r="29" spans="1:11" ht="12.75">
      <c r="A29" s="44"/>
      <c r="B29" s="44"/>
      <c r="C29" s="55"/>
      <c r="D29" s="30"/>
      <c r="E29" s="31"/>
      <c r="F29" s="47">
        <f>SUM(F5:F28)</f>
        <v>17924345.08</v>
      </c>
      <c r="G29" s="47"/>
      <c r="H29" s="60"/>
      <c r="I29" s="57"/>
      <c r="J29" s="57"/>
      <c r="K29" s="58"/>
    </row>
    <row r="30" spans="1:11" ht="12.75">
      <c r="A30" s="45"/>
      <c r="B30" s="45"/>
      <c r="C30" s="46"/>
      <c r="D30" s="27"/>
      <c r="E30" s="28"/>
      <c r="F30" s="29"/>
      <c r="G30" s="29"/>
      <c r="H30" s="27"/>
      <c r="I30" s="30"/>
      <c r="J30" s="30"/>
      <c r="K30" s="31"/>
    </row>
    <row r="31" spans="1:11" ht="12.75">
      <c r="A31" s="45"/>
      <c r="B31" s="45"/>
      <c r="C31" s="46"/>
      <c r="D31" s="27"/>
      <c r="E31" s="28"/>
      <c r="F31" s="29"/>
      <c r="G31" s="29"/>
      <c r="H31" s="27"/>
      <c r="I31" s="17"/>
      <c r="J31" s="17"/>
      <c r="K31" s="23"/>
    </row>
    <row r="32" spans="1:11" ht="18" customHeight="1">
      <c r="A32" s="175" t="s">
        <v>112</v>
      </c>
      <c r="B32" s="176"/>
      <c r="C32" s="176"/>
      <c r="D32" s="176"/>
      <c r="E32" s="176"/>
      <c r="F32" s="176"/>
      <c r="G32" s="29"/>
      <c r="H32" s="27"/>
      <c r="I32" s="27"/>
      <c r="J32" s="27"/>
      <c r="K32" s="28"/>
    </row>
    <row r="33" spans="1:11" ht="24">
      <c r="A33" s="23">
        <v>1</v>
      </c>
      <c r="B33" s="177" t="s">
        <v>131</v>
      </c>
      <c r="C33" s="178"/>
      <c r="D33" s="23">
        <v>276.72</v>
      </c>
      <c r="E33" s="23">
        <v>1973</v>
      </c>
      <c r="F33" s="49">
        <v>706164.58</v>
      </c>
      <c r="G33" s="63" t="s">
        <v>52</v>
      </c>
      <c r="H33" s="17" t="s">
        <v>83</v>
      </c>
      <c r="I33" s="17" t="s">
        <v>84</v>
      </c>
      <c r="J33" s="17" t="s">
        <v>85</v>
      </c>
      <c r="K33" s="23" t="s">
        <v>25</v>
      </c>
    </row>
    <row r="34" spans="1:11" ht="12.75">
      <c r="A34" s="45"/>
      <c r="B34" s="45"/>
      <c r="C34" s="46"/>
      <c r="D34" s="27"/>
      <c r="E34" s="28"/>
      <c r="F34" s="50"/>
      <c r="G34" s="50"/>
      <c r="H34" s="27"/>
      <c r="I34" s="32"/>
      <c r="J34" s="32"/>
      <c r="K34" s="51"/>
    </row>
    <row r="35" spans="1:11" ht="13.5">
      <c r="A35" s="179" t="s">
        <v>90</v>
      </c>
      <c r="B35" s="180"/>
      <c r="C35" s="180"/>
      <c r="D35" s="180"/>
      <c r="E35" s="180"/>
      <c r="F35" s="180"/>
      <c r="G35" s="50"/>
      <c r="H35" s="27"/>
      <c r="I35" s="27"/>
      <c r="J35" s="27"/>
      <c r="K35" s="28"/>
    </row>
    <row r="36" spans="1:11" ht="21" customHeight="1">
      <c r="A36" s="34">
        <v>1</v>
      </c>
      <c r="B36" s="181" t="s">
        <v>131</v>
      </c>
      <c r="C36" s="182"/>
      <c r="D36" s="34">
        <v>1723.05</v>
      </c>
      <c r="E36" s="34">
        <v>2001</v>
      </c>
      <c r="F36" s="66">
        <v>3790710</v>
      </c>
      <c r="G36" s="33" t="s">
        <v>52</v>
      </c>
      <c r="H36" s="35" t="s">
        <v>86</v>
      </c>
      <c r="I36" s="35" t="s">
        <v>87</v>
      </c>
      <c r="J36" s="35" t="s">
        <v>88</v>
      </c>
      <c r="K36" s="52" t="s">
        <v>89</v>
      </c>
    </row>
    <row r="37" spans="1:11" ht="12.75">
      <c r="A37" s="45"/>
      <c r="B37" s="45"/>
      <c r="C37" s="46"/>
      <c r="D37" s="27"/>
      <c r="E37" s="28"/>
      <c r="F37" s="50"/>
      <c r="G37" s="50"/>
      <c r="H37" s="27"/>
      <c r="I37" s="35"/>
      <c r="J37" s="35"/>
      <c r="K37" s="34"/>
    </row>
    <row r="38" spans="1:11" ht="13.5">
      <c r="A38" s="183" t="s">
        <v>102</v>
      </c>
      <c r="B38" s="184"/>
      <c r="C38" s="184"/>
      <c r="D38" s="184"/>
      <c r="E38" s="184"/>
      <c r="F38" s="184"/>
      <c r="G38" s="50"/>
      <c r="H38" s="27"/>
      <c r="I38" s="27"/>
      <c r="J38" s="27"/>
      <c r="K38" s="28"/>
    </row>
    <row r="39" spans="1:11" ht="24">
      <c r="A39" s="53"/>
      <c r="B39" s="185" t="s">
        <v>219</v>
      </c>
      <c r="C39" s="185"/>
      <c r="D39" s="53">
        <v>990.16</v>
      </c>
      <c r="E39" s="53">
        <v>1972</v>
      </c>
      <c r="F39" s="54">
        <v>2536924</v>
      </c>
      <c r="G39" s="73" t="s">
        <v>52</v>
      </c>
      <c r="H39" s="36" t="s">
        <v>99</v>
      </c>
      <c r="I39" s="36" t="s">
        <v>100</v>
      </c>
      <c r="J39" s="36" t="s">
        <v>101</v>
      </c>
      <c r="K39" s="53" t="s">
        <v>89</v>
      </c>
    </row>
    <row r="40" spans="1:11" ht="48">
      <c r="A40" s="44"/>
      <c r="B40" s="171" t="s">
        <v>143</v>
      </c>
      <c r="C40" s="171"/>
      <c r="D40" s="23" t="s">
        <v>144</v>
      </c>
      <c r="E40" s="23" t="s">
        <v>109</v>
      </c>
      <c r="F40" s="40">
        <v>4580063.09</v>
      </c>
      <c r="G40" s="74" t="s">
        <v>52</v>
      </c>
      <c r="H40" s="17" t="s">
        <v>110</v>
      </c>
      <c r="I40" s="17" t="s">
        <v>111</v>
      </c>
      <c r="J40" s="17" t="s">
        <v>145</v>
      </c>
      <c r="K40" s="18" t="s">
        <v>89</v>
      </c>
    </row>
    <row r="41" spans="1:11" ht="12.75">
      <c r="A41" s="45"/>
      <c r="B41" s="45"/>
      <c r="C41" s="46"/>
      <c r="D41" s="27"/>
      <c r="E41" s="28"/>
      <c r="F41" s="65">
        <f>SUM(F39:F40)</f>
        <v>7116987.09</v>
      </c>
      <c r="G41" s="75"/>
      <c r="H41" s="27"/>
      <c r="I41" s="36"/>
      <c r="J41" s="53"/>
      <c r="K41" s="53"/>
    </row>
    <row r="42" spans="1:10" ht="12.75">
      <c r="A42" s="5"/>
      <c r="B42" s="5"/>
      <c r="F42" s="11"/>
      <c r="G42" s="76"/>
      <c r="H42" s="4"/>
      <c r="I42" s="4"/>
      <c r="J42" s="4"/>
    </row>
    <row r="43" spans="1:10" ht="13.5">
      <c r="A43" s="172" t="s">
        <v>146</v>
      </c>
      <c r="B43" s="172"/>
      <c r="C43" s="172"/>
      <c r="D43" s="172"/>
      <c r="E43" s="172"/>
      <c r="F43" s="172"/>
      <c r="G43" s="76"/>
      <c r="H43" s="4"/>
      <c r="I43" s="4"/>
      <c r="J43" s="4"/>
    </row>
    <row r="44" spans="1:11" ht="12.75">
      <c r="A44" s="24">
        <v>1</v>
      </c>
      <c r="B44" s="173" t="s">
        <v>160</v>
      </c>
      <c r="C44" s="174"/>
      <c r="D44" s="25">
        <v>424.05</v>
      </c>
      <c r="E44" s="26">
        <v>1985</v>
      </c>
      <c r="F44" s="154">
        <v>1420568</v>
      </c>
      <c r="G44" s="77" t="s">
        <v>51</v>
      </c>
      <c r="H44" s="25" t="s">
        <v>147</v>
      </c>
      <c r="I44" s="25" t="s">
        <v>148</v>
      </c>
      <c r="J44" s="25" t="s">
        <v>149</v>
      </c>
      <c r="K44" s="26" t="s">
        <v>162</v>
      </c>
    </row>
    <row r="45" spans="1:11" ht="12.75">
      <c r="A45" s="24">
        <v>2</v>
      </c>
      <c r="B45" s="157" t="s">
        <v>161</v>
      </c>
      <c r="C45" s="157"/>
      <c r="D45" s="25">
        <v>148.3</v>
      </c>
      <c r="E45" s="26">
        <v>1969</v>
      </c>
      <c r="F45" s="154">
        <v>489924.27</v>
      </c>
      <c r="G45" s="77" t="s">
        <v>51</v>
      </c>
      <c r="H45" s="25" t="s">
        <v>147</v>
      </c>
      <c r="I45" s="25" t="s">
        <v>148</v>
      </c>
      <c r="J45" s="25" t="s">
        <v>149</v>
      </c>
      <c r="K45" s="71" t="s">
        <v>162</v>
      </c>
    </row>
    <row r="46" spans="1:10" ht="12.75">
      <c r="A46" s="5"/>
      <c r="B46" s="5"/>
      <c r="F46" s="155">
        <f>SUM(F44:F45)</f>
        <v>1910492.27</v>
      </c>
      <c r="G46" s="11"/>
      <c r="H46" s="4"/>
      <c r="I46" s="4"/>
      <c r="J46" s="4"/>
    </row>
    <row r="47" spans="1:10" ht="12.75">
      <c r="A47" s="5"/>
      <c r="B47" s="5"/>
      <c r="F47" s="11"/>
      <c r="G47" s="11"/>
      <c r="H47" s="4"/>
      <c r="I47" s="4"/>
      <c r="J47" s="4"/>
    </row>
    <row r="48" spans="1:10" ht="12.75">
      <c r="A48" s="5"/>
      <c r="B48" s="5"/>
      <c r="F48" s="11"/>
      <c r="G48" s="11"/>
      <c r="H48" s="4"/>
      <c r="I48" s="4"/>
      <c r="J48" s="4"/>
    </row>
    <row r="49" spans="1:10" ht="12.75">
      <c r="A49" s="5"/>
      <c r="B49" s="5"/>
      <c r="F49" s="11"/>
      <c r="G49" s="11"/>
      <c r="H49" s="4"/>
      <c r="I49" s="4"/>
      <c r="J49" s="4"/>
    </row>
    <row r="50" spans="1:10" ht="12.75">
      <c r="A50" s="5"/>
      <c r="B50" s="5"/>
      <c r="F50" s="11"/>
      <c r="G50" s="11"/>
      <c r="H50" s="4"/>
      <c r="I50" s="4"/>
      <c r="J50" s="4"/>
    </row>
    <row r="51" spans="1:10" ht="12.75">
      <c r="A51" s="5"/>
      <c r="B51" s="5"/>
      <c r="F51" s="11"/>
      <c r="G51" s="11"/>
      <c r="H51" s="4"/>
      <c r="I51" s="4"/>
      <c r="J51" s="4"/>
    </row>
    <row r="52" spans="6:10" ht="12.75">
      <c r="F52" s="11"/>
      <c r="G52" s="11"/>
      <c r="H52" s="4"/>
      <c r="I52" s="4"/>
      <c r="J52" s="4"/>
    </row>
    <row r="53" spans="6:10" ht="12.75">
      <c r="F53" s="11"/>
      <c r="G53" s="11"/>
      <c r="H53" s="4"/>
      <c r="I53" s="4"/>
      <c r="J53" s="4"/>
    </row>
    <row r="54" spans="6:10" ht="12.75">
      <c r="F54" s="11"/>
      <c r="G54" s="11"/>
      <c r="H54" s="4"/>
      <c r="I54" s="4"/>
      <c r="J54" s="4"/>
    </row>
    <row r="55" spans="6:10" ht="12.75">
      <c r="F55" s="11"/>
      <c r="G55" s="11"/>
      <c r="H55" s="4"/>
      <c r="I55" s="4"/>
      <c r="J55" s="4"/>
    </row>
    <row r="56" spans="6:10" ht="12.75">
      <c r="F56" s="11"/>
      <c r="G56" s="11"/>
      <c r="H56" s="4"/>
      <c r="I56" s="4"/>
      <c r="J56" s="4"/>
    </row>
    <row r="57" spans="6:10" ht="12.75">
      <c r="F57" s="11"/>
      <c r="G57" s="11"/>
      <c r="H57" s="4"/>
      <c r="I57" s="4"/>
      <c r="J57" s="4"/>
    </row>
    <row r="58" spans="6:10" ht="12.75">
      <c r="F58" s="11"/>
      <c r="G58" s="11"/>
      <c r="H58" s="4"/>
      <c r="I58" s="4"/>
      <c r="J58" s="4"/>
    </row>
    <row r="59" spans="6:10" ht="12.75">
      <c r="F59" s="11"/>
      <c r="G59" s="11"/>
      <c r="H59" s="4"/>
      <c r="I59" s="4"/>
      <c r="J59" s="4"/>
    </row>
    <row r="60" spans="6:10" ht="12.75">
      <c r="F60" s="11"/>
      <c r="G60" s="11"/>
      <c r="H60" s="4"/>
      <c r="I60" s="4"/>
      <c r="J60" s="4"/>
    </row>
    <row r="61" spans="6:10" ht="12.75">
      <c r="F61" s="11"/>
      <c r="G61" s="11"/>
      <c r="H61" s="4"/>
      <c r="I61" s="4"/>
      <c r="J61" s="4"/>
    </row>
    <row r="62" spans="6:10" ht="12.75">
      <c r="F62" s="11"/>
      <c r="G62" s="11"/>
      <c r="H62" s="4"/>
      <c r="I62" s="4"/>
      <c r="J62" s="4"/>
    </row>
    <row r="63" spans="6:10" ht="12.75">
      <c r="F63" s="11"/>
      <c r="G63" s="11"/>
      <c r="H63" s="4"/>
      <c r="I63" s="4"/>
      <c r="J63" s="4"/>
    </row>
    <row r="64" spans="6:10" ht="12.75">
      <c r="F64" s="11"/>
      <c r="G64" s="11"/>
      <c r="H64" s="4"/>
      <c r="I64" s="4"/>
      <c r="J64" s="4"/>
    </row>
    <row r="65" spans="6:10" ht="12.75">
      <c r="F65" s="11"/>
      <c r="G65" s="11"/>
      <c r="H65" s="4"/>
      <c r="I65" s="4"/>
      <c r="J65" s="4"/>
    </row>
    <row r="66" spans="6:10" ht="12.75">
      <c r="F66" s="11"/>
      <c r="G66" s="11"/>
      <c r="H66" s="4"/>
      <c r="I66" s="4"/>
      <c r="J66" s="4"/>
    </row>
    <row r="67" spans="6:10" ht="12.75">
      <c r="F67" s="11"/>
      <c r="G67" s="11"/>
      <c r="H67" s="4"/>
      <c r="I67" s="4"/>
      <c r="J67" s="4"/>
    </row>
    <row r="68" spans="6:10" ht="12.75">
      <c r="F68" s="11"/>
      <c r="G68" s="11"/>
      <c r="H68" s="4"/>
      <c r="I68" s="4"/>
      <c r="J68" s="4"/>
    </row>
    <row r="69" spans="6:10" ht="12.75">
      <c r="F69" s="11"/>
      <c r="G69" s="11"/>
      <c r="H69" s="4"/>
      <c r="I69" s="4"/>
      <c r="J69" s="4"/>
    </row>
    <row r="70" spans="6:10" ht="12.75">
      <c r="F70" s="11"/>
      <c r="G70" s="11"/>
      <c r="H70" s="4"/>
      <c r="I70" s="4"/>
      <c r="J70" s="4"/>
    </row>
    <row r="71" spans="6:10" ht="12.75">
      <c r="F71" s="11"/>
      <c r="G71" s="11"/>
      <c r="H71" s="4"/>
      <c r="I71" s="4"/>
      <c r="J71" s="4"/>
    </row>
    <row r="72" spans="6:10" ht="12.75">
      <c r="F72" s="11"/>
      <c r="G72" s="11"/>
      <c r="H72" s="4"/>
      <c r="I72" s="4"/>
      <c r="J72" s="4"/>
    </row>
    <row r="73" spans="6:10" ht="12.75">
      <c r="F73" s="11"/>
      <c r="G73" s="11"/>
      <c r="H73" s="4"/>
      <c r="I73" s="4"/>
      <c r="J73" s="4"/>
    </row>
    <row r="74" spans="6:10" ht="12.75">
      <c r="F74" s="11"/>
      <c r="G74" s="11"/>
      <c r="H74" s="4"/>
      <c r="I74" s="4"/>
      <c r="J74" s="4"/>
    </row>
    <row r="75" spans="6:10" ht="12.75">
      <c r="F75" s="11"/>
      <c r="G75" s="11"/>
      <c r="H75" s="4"/>
      <c r="I75" s="4"/>
      <c r="J75" s="4"/>
    </row>
    <row r="76" spans="6:10" ht="12.75">
      <c r="F76" s="11"/>
      <c r="G76" s="11"/>
      <c r="H76" s="4"/>
      <c r="I76" s="4"/>
      <c r="J76" s="4"/>
    </row>
    <row r="77" spans="6:10" ht="12.75">
      <c r="F77" s="11"/>
      <c r="G77" s="11"/>
      <c r="H77" s="4"/>
      <c r="I77" s="4"/>
      <c r="J77" s="4"/>
    </row>
    <row r="78" spans="6:10" ht="12.75">
      <c r="F78" s="11"/>
      <c r="G78" s="11"/>
      <c r="H78" s="4"/>
      <c r="I78" s="4"/>
      <c r="J78" s="4"/>
    </row>
    <row r="79" spans="6:10" ht="12.75">
      <c r="F79" s="11"/>
      <c r="G79" s="11"/>
      <c r="H79" s="4"/>
      <c r="I79" s="4"/>
      <c r="J79" s="4"/>
    </row>
    <row r="80" spans="6:10" ht="12.75">
      <c r="F80" s="11"/>
      <c r="G80" s="11"/>
      <c r="H80" s="4"/>
      <c r="I80" s="4"/>
      <c r="J80" s="4"/>
    </row>
    <row r="81" spans="6:10" ht="12.75">
      <c r="F81" s="11"/>
      <c r="G81" s="11"/>
      <c r="H81" s="4"/>
      <c r="I81" s="4"/>
      <c r="J81" s="4"/>
    </row>
    <row r="82" spans="6:10" ht="12.75">
      <c r="F82" s="11"/>
      <c r="G82" s="11"/>
      <c r="H82" s="4"/>
      <c r="I82" s="4"/>
      <c r="J82" s="4"/>
    </row>
    <row r="83" spans="6:10" ht="12.75">
      <c r="F83" s="11"/>
      <c r="G83" s="11"/>
      <c r="H83" s="4"/>
      <c r="I83" s="4"/>
      <c r="J83" s="4"/>
    </row>
    <row r="84" spans="6:10" ht="12.75">
      <c r="F84" s="11"/>
      <c r="G84" s="11"/>
      <c r="H84" s="4"/>
      <c r="I84" s="4"/>
      <c r="J84" s="4"/>
    </row>
    <row r="85" spans="6:10" ht="12.75">
      <c r="F85" s="11"/>
      <c r="G85" s="11"/>
      <c r="H85" s="4"/>
      <c r="I85" s="4"/>
      <c r="J85" s="4"/>
    </row>
    <row r="86" spans="6:10" ht="12.75">
      <c r="F86" s="11"/>
      <c r="G86" s="11"/>
      <c r="H86" s="4"/>
      <c r="I86" s="4"/>
      <c r="J86" s="4"/>
    </row>
    <row r="87" spans="6:10" ht="12.75">
      <c r="F87" s="11"/>
      <c r="G87" s="11"/>
      <c r="H87" s="4"/>
      <c r="I87" s="4"/>
      <c r="J87" s="4"/>
    </row>
    <row r="88" spans="6:10" ht="12.75">
      <c r="F88" s="11"/>
      <c r="G88" s="11"/>
      <c r="H88" s="4"/>
      <c r="I88" s="4"/>
      <c r="J88" s="4"/>
    </row>
    <row r="89" spans="6:10" ht="12.75">
      <c r="F89" s="11"/>
      <c r="G89" s="11"/>
      <c r="H89" s="4"/>
      <c r="I89" s="4"/>
      <c r="J89" s="4"/>
    </row>
    <row r="90" spans="6:10" ht="12.75">
      <c r="F90" s="11"/>
      <c r="G90" s="11"/>
      <c r="H90" s="4"/>
      <c r="I90" s="4"/>
      <c r="J90" s="4"/>
    </row>
    <row r="91" spans="6:10" ht="12.75">
      <c r="F91" s="11"/>
      <c r="G91" s="11"/>
      <c r="H91" s="4"/>
      <c r="I91" s="4"/>
      <c r="J91" s="4"/>
    </row>
    <row r="92" spans="6:10" ht="12.75">
      <c r="F92" s="11"/>
      <c r="G92" s="11"/>
      <c r="H92" s="4"/>
      <c r="I92" s="4"/>
      <c r="J92" s="4"/>
    </row>
    <row r="93" spans="6:10" ht="12.75">
      <c r="F93" s="11"/>
      <c r="G93" s="11"/>
      <c r="H93" s="4"/>
      <c r="I93" s="4"/>
      <c r="J93" s="4"/>
    </row>
    <row r="94" spans="6:10" ht="12.75">
      <c r="F94" s="11"/>
      <c r="G94" s="11"/>
      <c r="H94" s="4"/>
      <c r="I94" s="4"/>
      <c r="J94" s="4"/>
    </row>
    <row r="95" spans="6:10" ht="12.75">
      <c r="F95" s="11"/>
      <c r="G95" s="11"/>
      <c r="H95" s="4"/>
      <c r="I95" s="4"/>
      <c r="J95" s="4"/>
    </row>
    <row r="96" spans="6:10" ht="12.75">
      <c r="F96" s="11"/>
      <c r="G96" s="11"/>
      <c r="H96" s="4"/>
      <c r="I96" s="4"/>
      <c r="J96" s="4"/>
    </row>
    <row r="97" spans="6:10" ht="12.75">
      <c r="F97" s="11"/>
      <c r="G97" s="11"/>
      <c r="H97" s="4"/>
      <c r="I97" s="4"/>
      <c r="J97" s="4"/>
    </row>
    <row r="98" spans="6:10" ht="12.75">
      <c r="F98" s="11"/>
      <c r="G98" s="11"/>
      <c r="H98" s="4"/>
      <c r="I98" s="4"/>
      <c r="J98" s="4"/>
    </row>
    <row r="99" spans="6:10" ht="12.75">
      <c r="F99" s="11"/>
      <c r="G99" s="11"/>
      <c r="H99" s="4"/>
      <c r="I99" s="4"/>
      <c r="J99" s="4"/>
    </row>
    <row r="100" spans="6:10" ht="12.75">
      <c r="F100" s="11"/>
      <c r="G100" s="11"/>
      <c r="H100" s="4"/>
      <c r="I100" s="4"/>
      <c r="J100" s="4"/>
    </row>
    <row r="101" spans="6:10" ht="12.75">
      <c r="F101" s="11"/>
      <c r="G101" s="11"/>
      <c r="H101" s="4"/>
      <c r="I101" s="4"/>
      <c r="J101" s="4"/>
    </row>
    <row r="102" spans="6:10" ht="12.75">
      <c r="F102" s="11"/>
      <c r="G102" s="11"/>
      <c r="H102" s="4"/>
      <c r="I102" s="4"/>
      <c r="J102" s="4"/>
    </row>
    <row r="103" spans="6:10" ht="12.75">
      <c r="F103" s="11"/>
      <c r="G103" s="11"/>
      <c r="H103" s="4"/>
      <c r="I103" s="4"/>
      <c r="J103" s="4"/>
    </row>
    <row r="104" spans="6:10" ht="12.75">
      <c r="F104" s="11"/>
      <c r="G104" s="11"/>
      <c r="H104" s="4"/>
      <c r="I104" s="4"/>
      <c r="J104" s="4"/>
    </row>
    <row r="105" spans="6:10" ht="12.75">
      <c r="F105" s="11"/>
      <c r="G105" s="11"/>
      <c r="H105" s="4"/>
      <c r="I105" s="4"/>
      <c r="J105" s="4"/>
    </row>
    <row r="106" spans="6:10" ht="12.75">
      <c r="F106" s="11"/>
      <c r="G106" s="11"/>
      <c r="H106" s="4"/>
      <c r="I106" s="4"/>
      <c r="J106" s="4"/>
    </row>
    <row r="107" spans="6:10" ht="12.75">
      <c r="F107" s="11"/>
      <c r="G107" s="11"/>
      <c r="H107" s="4"/>
      <c r="I107" s="4"/>
      <c r="J107" s="4"/>
    </row>
    <row r="108" spans="6:10" ht="12.75">
      <c r="F108" s="11"/>
      <c r="G108" s="11"/>
      <c r="H108" s="4"/>
      <c r="I108" s="4"/>
      <c r="J108" s="4"/>
    </row>
    <row r="109" spans="6:10" ht="12.75">
      <c r="F109" s="11"/>
      <c r="G109" s="11"/>
      <c r="H109" s="4"/>
      <c r="I109" s="4"/>
      <c r="J109" s="4"/>
    </row>
    <row r="110" spans="6:10" ht="12.75">
      <c r="F110" s="11"/>
      <c r="G110" s="11"/>
      <c r="H110" s="4"/>
      <c r="I110" s="4"/>
      <c r="J110" s="4"/>
    </row>
    <row r="111" spans="6:10" ht="12.75">
      <c r="F111" s="11"/>
      <c r="G111" s="11"/>
      <c r="H111" s="4"/>
      <c r="I111" s="4"/>
      <c r="J111" s="4"/>
    </row>
    <row r="112" spans="6:10" ht="12.75">
      <c r="F112" s="11"/>
      <c r="G112" s="11"/>
      <c r="H112" s="4"/>
      <c r="I112" s="4"/>
      <c r="J112" s="4"/>
    </row>
    <row r="113" spans="6:10" ht="12.75">
      <c r="F113" s="11"/>
      <c r="G113" s="11"/>
      <c r="H113" s="4"/>
      <c r="I113" s="4"/>
      <c r="J113" s="4"/>
    </row>
    <row r="114" spans="6:10" ht="12.75">
      <c r="F114" s="11"/>
      <c r="G114" s="11"/>
      <c r="H114" s="4"/>
      <c r="I114" s="4"/>
      <c r="J114" s="4"/>
    </row>
    <row r="115" spans="6:10" ht="12.75">
      <c r="F115" s="11"/>
      <c r="G115" s="11"/>
      <c r="H115" s="4"/>
      <c r="I115" s="4"/>
      <c r="J115" s="4"/>
    </row>
    <row r="116" spans="6:10" ht="12.75">
      <c r="F116" s="11"/>
      <c r="G116" s="11"/>
      <c r="H116" s="4"/>
      <c r="I116" s="4"/>
      <c r="J116" s="4"/>
    </row>
    <row r="117" spans="6:10" ht="12.75">
      <c r="F117" s="11"/>
      <c r="G117" s="11"/>
      <c r="H117" s="4"/>
      <c r="I117" s="4"/>
      <c r="J117" s="4"/>
    </row>
    <row r="118" spans="6:10" ht="12.75">
      <c r="F118" s="11"/>
      <c r="G118" s="11"/>
      <c r="H118" s="4"/>
      <c r="I118" s="4"/>
      <c r="J118" s="4"/>
    </row>
    <row r="119" spans="6:10" ht="12.75">
      <c r="F119" s="11"/>
      <c r="G119" s="11"/>
      <c r="H119" s="4"/>
      <c r="I119" s="4"/>
      <c r="J119" s="4"/>
    </row>
    <row r="120" spans="6:10" ht="12.75">
      <c r="F120" s="11"/>
      <c r="G120" s="11"/>
      <c r="H120" s="4"/>
      <c r="I120" s="4"/>
      <c r="J120" s="4"/>
    </row>
    <row r="121" spans="6:10" ht="12.75">
      <c r="F121" s="11"/>
      <c r="G121" s="11"/>
      <c r="H121" s="4"/>
      <c r="I121" s="4"/>
      <c r="J121" s="4"/>
    </row>
    <row r="122" spans="6:10" ht="12.75">
      <c r="F122" s="11"/>
      <c r="G122" s="11"/>
      <c r="H122" s="4"/>
      <c r="I122" s="4"/>
      <c r="J122" s="4"/>
    </row>
    <row r="123" spans="6:10" ht="12.75">
      <c r="F123" s="11"/>
      <c r="G123" s="11"/>
      <c r="H123" s="4"/>
      <c r="I123" s="4"/>
      <c r="J123" s="4"/>
    </row>
    <row r="124" spans="6:10" ht="12.75">
      <c r="F124" s="11"/>
      <c r="G124" s="11"/>
      <c r="H124" s="4"/>
      <c r="I124" s="4"/>
      <c r="J124" s="4"/>
    </row>
    <row r="125" spans="6:10" ht="12.75">
      <c r="F125" s="11"/>
      <c r="G125" s="11"/>
      <c r="H125" s="4"/>
      <c r="I125" s="4"/>
      <c r="J125" s="4"/>
    </row>
    <row r="126" spans="6:10" ht="12.75">
      <c r="F126" s="11"/>
      <c r="G126" s="11"/>
      <c r="H126" s="4"/>
      <c r="I126" s="4"/>
      <c r="J126" s="4"/>
    </row>
    <row r="127" spans="6:10" ht="12.75">
      <c r="F127" s="11"/>
      <c r="G127" s="11"/>
      <c r="H127" s="4"/>
      <c r="I127" s="4"/>
      <c r="J127" s="4"/>
    </row>
    <row r="128" spans="6:10" ht="12.75">
      <c r="F128" s="11"/>
      <c r="G128" s="11"/>
      <c r="H128" s="4"/>
      <c r="I128" s="4"/>
      <c r="J128" s="4"/>
    </row>
    <row r="129" spans="6:10" ht="12.75">
      <c r="F129" s="11"/>
      <c r="G129" s="11"/>
      <c r="H129" s="4"/>
      <c r="I129" s="4"/>
      <c r="J129" s="4"/>
    </row>
    <row r="130" spans="6:10" ht="12.75">
      <c r="F130" s="11"/>
      <c r="G130" s="11"/>
      <c r="H130" s="4"/>
      <c r="I130" s="4"/>
      <c r="J130" s="4"/>
    </row>
    <row r="131" spans="6:10" ht="12.75">
      <c r="F131" s="11"/>
      <c r="G131" s="11"/>
      <c r="H131" s="4"/>
      <c r="I131" s="4"/>
      <c r="J131" s="4"/>
    </row>
    <row r="132" spans="6:10" ht="12.75">
      <c r="F132" s="11"/>
      <c r="G132" s="11"/>
      <c r="H132" s="4"/>
      <c r="I132" s="4"/>
      <c r="J132" s="4"/>
    </row>
    <row r="133" spans="6:10" ht="12.75">
      <c r="F133" s="11"/>
      <c r="G133" s="11"/>
      <c r="H133" s="4"/>
      <c r="I133" s="4"/>
      <c r="J133" s="4"/>
    </row>
    <row r="134" spans="6:10" ht="12.75">
      <c r="F134" s="11"/>
      <c r="G134" s="11"/>
      <c r="H134" s="4"/>
      <c r="I134" s="4"/>
      <c r="J134" s="4"/>
    </row>
    <row r="135" spans="6:10" ht="12.75">
      <c r="F135" s="11"/>
      <c r="G135" s="11"/>
      <c r="H135" s="4"/>
      <c r="I135" s="4"/>
      <c r="J135" s="4"/>
    </row>
    <row r="136" spans="6:10" ht="12.75">
      <c r="F136" s="11"/>
      <c r="G136" s="11"/>
      <c r="H136" s="4"/>
      <c r="I136" s="4"/>
      <c r="J136" s="4"/>
    </row>
    <row r="137" spans="6:10" ht="12.75">
      <c r="F137" s="11"/>
      <c r="G137" s="11"/>
      <c r="H137" s="4"/>
      <c r="I137" s="4"/>
      <c r="J137" s="4"/>
    </row>
    <row r="138" spans="6:10" ht="12.75">
      <c r="F138" s="11"/>
      <c r="G138" s="11"/>
      <c r="H138" s="4"/>
      <c r="I138" s="4"/>
      <c r="J138" s="4"/>
    </row>
    <row r="139" spans="6:10" ht="12.75">
      <c r="F139" s="11"/>
      <c r="G139" s="11"/>
      <c r="H139" s="4"/>
      <c r="I139" s="4"/>
      <c r="J139" s="4"/>
    </row>
    <row r="140" spans="6:10" ht="12.75">
      <c r="F140" s="11"/>
      <c r="G140" s="11"/>
      <c r="H140" s="4"/>
      <c r="I140" s="4"/>
      <c r="J140" s="4"/>
    </row>
    <row r="141" spans="6:10" ht="12.75">
      <c r="F141" s="11"/>
      <c r="G141" s="11"/>
      <c r="H141" s="4"/>
      <c r="I141" s="4"/>
      <c r="J141" s="4"/>
    </row>
    <row r="142" spans="6:10" ht="12.75">
      <c r="F142" s="11"/>
      <c r="G142" s="11"/>
      <c r="H142" s="4"/>
      <c r="I142" s="4"/>
      <c r="J142" s="4"/>
    </row>
    <row r="143" spans="6:10" ht="12.75">
      <c r="F143" s="11"/>
      <c r="G143" s="11"/>
      <c r="H143" s="4"/>
      <c r="I143" s="4"/>
      <c r="J143" s="4"/>
    </row>
    <row r="144" spans="6:10" ht="12.75">
      <c r="F144" s="11"/>
      <c r="G144" s="11"/>
      <c r="H144" s="4"/>
      <c r="I144" s="4"/>
      <c r="J144" s="4"/>
    </row>
    <row r="145" spans="6:10" ht="12.75">
      <c r="F145" s="11"/>
      <c r="G145" s="11"/>
      <c r="H145" s="4"/>
      <c r="I145" s="4"/>
      <c r="J145" s="4"/>
    </row>
    <row r="146" spans="6:10" ht="12.75">
      <c r="F146" s="11"/>
      <c r="G146" s="11"/>
      <c r="H146" s="4"/>
      <c r="I146" s="4"/>
      <c r="J146" s="4"/>
    </row>
    <row r="147" spans="6:10" ht="12.75">
      <c r="F147" s="11"/>
      <c r="G147" s="11"/>
      <c r="H147" s="4"/>
      <c r="I147" s="4"/>
      <c r="J147" s="4"/>
    </row>
    <row r="148" spans="6:10" ht="12.75">
      <c r="F148" s="11"/>
      <c r="G148" s="11"/>
      <c r="H148" s="4"/>
      <c r="I148" s="4"/>
      <c r="J148" s="4"/>
    </row>
    <row r="149" spans="6:10" ht="12.75">
      <c r="F149" s="11"/>
      <c r="G149" s="11"/>
      <c r="H149" s="4"/>
      <c r="I149" s="4"/>
      <c r="J149" s="4"/>
    </row>
    <row r="150" spans="6:10" ht="12.75">
      <c r="F150" s="11"/>
      <c r="G150" s="11"/>
      <c r="H150" s="4"/>
      <c r="I150" s="4"/>
      <c r="J150" s="4"/>
    </row>
    <row r="151" spans="6:10" ht="12.75">
      <c r="F151" s="11"/>
      <c r="G151" s="11"/>
      <c r="H151" s="4"/>
      <c r="I151" s="4"/>
      <c r="J151" s="4"/>
    </row>
    <row r="152" spans="6:10" ht="12.75">
      <c r="F152" s="11"/>
      <c r="G152" s="11"/>
      <c r="H152" s="4"/>
      <c r="I152" s="4"/>
      <c r="J152" s="4"/>
    </row>
    <row r="153" spans="6:10" ht="12.75">
      <c r="F153" s="11"/>
      <c r="G153" s="11"/>
      <c r="H153" s="4"/>
      <c r="I153" s="4"/>
      <c r="J153" s="4"/>
    </row>
    <row r="154" spans="6:10" ht="12.75">
      <c r="F154" s="11"/>
      <c r="G154" s="11"/>
      <c r="H154" s="4"/>
      <c r="I154" s="4"/>
      <c r="J154" s="4"/>
    </row>
    <row r="155" spans="6:10" ht="12.75">
      <c r="F155" s="11"/>
      <c r="G155" s="11"/>
      <c r="H155" s="4"/>
      <c r="I155" s="4"/>
      <c r="J155" s="4"/>
    </row>
    <row r="156" spans="6:10" ht="12.75">
      <c r="F156" s="11"/>
      <c r="G156" s="11"/>
      <c r="H156" s="4"/>
      <c r="I156" s="4"/>
      <c r="J156" s="4"/>
    </row>
    <row r="157" spans="6:10" ht="12.75">
      <c r="F157" s="11"/>
      <c r="G157" s="11"/>
      <c r="H157" s="4"/>
      <c r="I157" s="4"/>
      <c r="J157" s="4"/>
    </row>
    <row r="158" spans="6:10" ht="12.75">
      <c r="F158" s="11"/>
      <c r="G158" s="11"/>
      <c r="H158" s="4"/>
      <c r="I158" s="4"/>
      <c r="J158" s="4"/>
    </row>
    <row r="159" spans="6:10" ht="12.75">
      <c r="F159" s="11"/>
      <c r="G159" s="11"/>
      <c r="H159" s="4"/>
      <c r="I159" s="4"/>
      <c r="J159" s="4"/>
    </row>
    <row r="160" spans="6:10" ht="12.75">
      <c r="F160" s="11"/>
      <c r="G160" s="11"/>
      <c r="H160" s="4"/>
      <c r="I160" s="4"/>
      <c r="J160" s="4"/>
    </row>
    <row r="161" spans="6:10" ht="12.75">
      <c r="F161" s="11"/>
      <c r="G161" s="11"/>
      <c r="H161" s="4"/>
      <c r="I161" s="4"/>
      <c r="J161" s="4"/>
    </row>
    <row r="162" spans="6:10" ht="12.75">
      <c r="F162" s="11"/>
      <c r="G162" s="11"/>
      <c r="H162" s="4"/>
      <c r="I162" s="4"/>
      <c r="J162" s="4"/>
    </row>
    <row r="163" spans="6:10" ht="12.75">
      <c r="F163" s="11"/>
      <c r="G163" s="11"/>
      <c r="H163" s="4"/>
      <c r="I163" s="4"/>
      <c r="J163" s="4"/>
    </row>
    <row r="164" spans="6:10" ht="12.75">
      <c r="F164" s="11"/>
      <c r="G164" s="11"/>
      <c r="H164" s="4"/>
      <c r="I164" s="4"/>
      <c r="J164" s="4"/>
    </row>
    <row r="165" spans="8:10" ht="12.75">
      <c r="H165" s="4"/>
      <c r="I165" s="4"/>
      <c r="J165" s="4"/>
    </row>
    <row r="166" spans="8:10" ht="12.75">
      <c r="H166" s="4"/>
      <c r="I166" s="4"/>
      <c r="J166" s="4"/>
    </row>
    <row r="167" spans="9:10" ht="12.75">
      <c r="I167" s="4"/>
      <c r="J167" s="4"/>
    </row>
  </sheetData>
  <sheetProtection/>
  <mergeCells count="24">
    <mergeCell ref="A43:F43"/>
    <mergeCell ref="B44:C44"/>
    <mergeCell ref="A32:F32"/>
    <mergeCell ref="B33:C33"/>
    <mergeCell ref="A35:F35"/>
    <mergeCell ref="B36:C36"/>
    <mergeCell ref="A38:F38"/>
    <mergeCell ref="B39:C39"/>
    <mergeCell ref="A23:A24"/>
    <mergeCell ref="A20:A22"/>
    <mergeCell ref="B27:C27"/>
    <mergeCell ref="B28:C28"/>
    <mergeCell ref="A3:B3"/>
    <mergeCell ref="B40:C40"/>
    <mergeCell ref="B45:C45"/>
    <mergeCell ref="A1:K1"/>
    <mergeCell ref="B9:B10"/>
    <mergeCell ref="B11:B12"/>
    <mergeCell ref="B20:B22"/>
    <mergeCell ref="B23:B24"/>
    <mergeCell ref="B25:B26"/>
    <mergeCell ref="A11:A12"/>
    <mergeCell ref="A9:A10"/>
    <mergeCell ref="A25:A26"/>
  </mergeCells>
  <printOptions/>
  <pageMargins left="0.16" right="0.19" top="0.17" bottom="0.18" header="0.13" footer="0.13"/>
  <pageSetup fitToHeight="2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48.375" style="0" customWidth="1"/>
    <col min="3" max="3" width="25.00390625" style="0" customWidth="1"/>
    <col min="4" max="4" width="17.375" style="0" customWidth="1"/>
    <col min="5" max="5" width="9.375" style="0" customWidth="1"/>
    <col min="6" max="6" width="36.50390625" style="0" customWidth="1"/>
    <col min="7" max="7" width="7.625" style="0" customWidth="1"/>
  </cols>
  <sheetData>
    <row r="1" spans="1:7" s="7" customFormat="1" ht="13.5">
      <c r="A1" s="186" t="s">
        <v>220</v>
      </c>
      <c r="B1" s="186"/>
      <c r="C1" s="186"/>
      <c r="D1" s="186"/>
      <c r="E1" s="186"/>
      <c r="F1" s="186"/>
      <c r="G1" s="186"/>
    </row>
    <row r="3" spans="1:9" ht="15">
      <c r="A3" s="142" t="s">
        <v>18</v>
      </c>
      <c r="B3" s="142"/>
      <c r="C3" s="142"/>
      <c r="D3" s="142"/>
      <c r="E3" s="142"/>
      <c r="F3" s="142"/>
      <c r="G3" s="8"/>
      <c r="H3" s="8"/>
      <c r="I3" s="8"/>
    </row>
    <row r="4" spans="1:9" ht="15">
      <c r="A4" s="8"/>
      <c r="B4" s="12" t="s">
        <v>49</v>
      </c>
      <c r="C4" s="8"/>
      <c r="D4" s="8"/>
      <c r="E4" s="8"/>
      <c r="F4" s="8"/>
      <c r="G4" s="8"/>
      <c r="H4" s="8"/>
      <c r="I4" s="8"/>
    </row>
    <row r="5" spans="1:9" s="3" customFormat="1" ht="26.25" customHeight="1">
      <c r="A5" s="16" t="s">
        <v>0</v>
      </c>
      <c r="B5" s="16" t="s">
        <v>1</v>
      </c>
      <c r="C5" s="16" t="s">
        <v>2</v>
      </c>
      <c r="D5" s="16" t="s">
        <v>5</v>
      </c>
      <c r="E5" s="16" t="s">
        <v>3</v>
      </c>
      <c r="F5" s="16" t="s">
        <v>4</v>
      </c>
      <c r="G5" s="9"/>
      <c r="H5" s="9"/>
      <c r="I5" s="9"/>
    </row>
    <row r="6" spans="1:9" s="14" customFormat="1" ht="19.5" customHeight="1">
      <c r="A6" s="78"/>
      <c r="B6" s="81" t="s">
        <v>19</v>
      </c>
      <c r="C6" s="81"/>
      <c r="D6" s="82">
        <v>40471.92</v>
      </c>
      <c r="E6" s="79">
        <v>2013</v>
      </c>
      <c r="F6" s="80" t="s">
        <v>56</v>
      </c>
      <c r="G6" s="13"/>
      <c r="H6" s="13"/>
      <c r="I6" s="13"/>
    </row>
    <row r="7" spans="1:9" s="14" customFormat="1" ht="35.25" customHeight="1">
      <c r="A7" s="78"/>
      <c r="B7" s="80" t="s">
        <v>163</v>
      </c>
      <c r="C7" s="81"/>
      <c r="D7" s="82">
        <v>67419.99</v>
      </c>
      <c r="E7" s="79">
        <v>2014</v>
      </c>
      <c r="F7" s="80" t="s">
        <v>56</v>
      </c>
      <c r="G7" s="13"/>
      <c r="H7" s="13"/>
      <c r="I7" s="13"/>
    </row>
    <row r="8" spans="1:9" s="14" customFormat="1" ht="38.25" customHeight="1">
      <c r="A8" s="78"/>
      <c r="B8" s="80" t="s">
        <v>164</v>
      </c>
      <c r="C8" s="81"/>
      <c r="D8" s="82">
        <v>7500</v>
      </c>
      <c r="E8" s="79">
        <v>2014</v>
      </c>
      <c r="F8" s="80" t="s">
        <v>56</v>
      </c>
      <c r="G8" s="13"/>
      <c r="H8" s="13"/>
      <c r="I8" s="13"/>
    </row>
    <row r="9" spans="1:9" s="14" customFormat="1" ht="43.5" customHeight="1">
      <c r="A9" s="78"/>
      <c r="B9" s="80" t="s">
        <v>165</v>
      </c>
      <c r="C9" s="81"/>
      <c r="D9" s="82">
        <v>10966.68</v>
      </c>
      <c r="E9" s="79">
        <v>2015</v>
      </c>
      <c r="F9" s="80" t="s">
        <v>56</v>
      </c>
      <c r="G9" s="13"/>
      <c r="H9" s="13"/>
      <c r="I9" s="13"/>
    </row>
    <row r="10" spans="1:9" s="14" customFormat="1" ht="21.75" customHeight="1">
      <c r="A10" s="78"/>
      <c r="B10" s="81" t="s">
        <v>166</v>
      </c>
      <c r="C10" s="81"/>
      <c r="D10" s="82">
        <v>7452.57</v>
      </c>
      <c r="E10" s="79"/>
      <c r="F10" s="80" t="s">
        <v>56</v>
      </c>
      <c r="G10" s="13"/>
      <c r="H10" s="13"/>
      <c r="I10" s="13"/>
    </row>
    <row r="11" spans="1:9" ht="12.75">
      <c r="A11" s="83"/>
      <c r="B11" s="83"/>
      <c r="C11" s="84"/>
      <c r="D11" s="85">
        <f>SUM(D6:D10)</f>
        <v>133811.16</v>
      </c>
      <c r="E11" s="83"/>
      <c r="F11" s="83"/>
      <c r="G11" s="6"/>
      <c r="H11" s="6"/>
      <c r="I11" s="6"/>
    </row>
    <row r="12" spans="1:6" ht="13.5">
      <c r="A12" s="19"/>
      <c r="B12" s="19"/>
      <c r="C12" s="19"/>
      <c r="D12" s="20"/>
      <c r="E12" s="21"/>
      <c r="F12" s="19"/>
    </row>
    <row r="13" spans="1:6" ht="12.75">
      <c r="A13" s="83"/>
      <c r="B13" s="86" t="s">
        <v>50</v>
      </c>
      <c r="C13" s="83"/>
      <c r="D13" s="87"/>
      <c r="E13" s="88"/>
      <c r="F13" s="83"/>
    </row>
    <row r="14" spans="1:6" ht="12.75">
      <c r="A14" s="26"/>
      <c r="B14" s="143" t="s">
        <v>196</v>
      </c>
      <c r="C14" s="26" t="s">
        <v>197</v>
      </c>
      <c r="D14" s="25">
        <v>2200</v>
      </c>
      <c r="E14" s="93">
        <v>2009</v>
      </c>
      <c r="F14" s="26"/>
    </row>
    <row r="15" spans="1:6" ht="12.75">
      <c r="A15" s="26"/>
      <c r="B15" s="90" t="s">
        <v>54</v>
      </c>
      <c r="C15" s="90" t="s">
        <v>55</v>
      </c>
      <c r="D15" s="91">
        <v>1399</v>
      </c>
      <c r="E15" s="92">
        <v>2013</v>
      </c>
      <c r="F15" s="89"/>
    </row>
    <row r="16" spans="1:6" ht="12.75">
      <c r="A16" s="26"/>
      <c r="B16" s="26" t="s">
        <v>167</v>
      </c>
      <c r="C16" s="26"/>
      <c r="D16" s="25">
        <v>5790.84</v>
      </c>
      <c r="E16" s="93">
        <v>2015</v>
      </c>
      <c r="F16" s="26"/>
    </row>
    <row r="17" spans="1:6" ht="12.75">
      <c r="A17" s="83"/>
      <c r="B17" s="83"/>
      <c r="C17" s="86"/>
      <c r="D17" s="94">
        <f>SUM(D14:D16)</f>
        <v>9389.84</v>
      </c>
      <c r="E17" s="88"/>
      <c r="F17" s="83"/>
    </row>
    <row r="18" spans="1:6" ht="12.75">
      <c r="A18" s="83"/>
      <c r="B18" s="83"/>
      <c r="C18" s="83"/>
      <c r="D18" s="87"/>
      <c r="E18" s="83"/>
      <c r="F18" s="83"/>
    </row>
    <row r="19" spans="1:6" ht="15.75" customHeight="1">
      <c r="A19" s="189" t="s">
        <v>82</v>
      </c>
      <c r="B19" s="189"/>
      <c r="C19" s="189"/>
      <c r="D19" s="189"/>
      <c r="E19" s="189"/>
      <c r="F19" s="189"/>
    </row>
    <row r="20" spans="1:6" ht="12.75">
      <c r="A20" s="95"/>
      <c r="B20" s="95" t="s">
        <v>62</v>
      </c>
      <c r="C20" s="95"/>
      <c r="D20" s="95"/>
      <c r="E20" s="95"/>
      <c r="F20" s="95"/>
    </row>
    <row r="21" spans="1:6" ht="24">
      <c r="A21" s="96" t="s">
        <v>0</v>
      </c>
      <c r="B21" s="96" t="s">
        <v>1</v>
      </c>
      <c r="C21" s="96" t="s">
        <v>2</v>
      </c>
      <c r="D21" s="96" t="s">
        <v>5</v>
      </c>
      <c r="E21" s="96" t="s">
        <v>3</v>
      </c>
      <c r="F21" s="96" t="s">
        <v>4</v>
      </c>
    </row>
    <row r="22" spans="1:6" ht="12.75">
      <c r="A22" s="93">
        <v>1</v>
      </c>
      <c r="B22" s="80" t="s">
        <v>73</v>
      </c>
      <c r="C22" s="96"/>
      <c r="D22" s="25">
        <v>2031.2</v>
      </c>
      <c r="E22" s="26">
        <v>2010</v>
      </c>
      <c r="F22" s="18" t="s">
        <v>74</v>
      </c>
    </row>
    <row r="23" spans="1:6" ht="12.75">
      <c r="A23" s="18">
        <v>2</v>
      </c>
      <c r="B23" s="80" t="s">
        <v>75</v>
      </c>
      <c r="C23" s="96"/>
      <c r="D23" s="25">
        <v>463.59</v>
      </c>
      <c r="E23" s="26">
        <v>2010</v>
      </c>
      <c r="F23" s="18" t="s">
        <v>74</v>
      </c>
    </row>
    <row r="24" spans="1:6" ht="12.75">
      <c r="A24" s="93">
        <v>3</v>
      </c>
      <c r="B24" s="26" t="s">
        <v>63</v>
      </c>
      <c r="C24" s="26"/>
      <c r="D24" s="25">
        <v>2178.8</v>
      </c>
      <c r="E24" s="26">
        <v>2012</v>
      </c>
      <c r="F24" s="26" t="s">
        <v>64</v>
      </c>
    </row>
    <row r="25" spans="1:6" ht="12.75">
      <c r="A25" s="18">
        <v>4</v>
      </c>
      <c r="B25" s="26" t="s">
        <v>65</v>
      </c>
      <c r="C25" s="26"/>
      <c r="D25" s="25">
        <v>455.1</v>
      </c>
      <c r="E25" s="26">
        <v>2012</v>
      </c>
      <c r="F25" s="26" t="s">
        <v>64</v>
      </c>
    </row>
    <row r="26" spans="1:6" ht="12.75">
      <c r="A26" s="93">
        <v>5</v>
      </c>
      <c r="B26" s="26" t="s">
        <v>66</v>
      </c>
      <c r="C26" s="26" t="s">
        <v>67</v>
      </c>
      <c r="D26" s="25">
        <v>1140</v>
      </c>
      <c r="E26" s="26">
        <v>2013</v>
      </c>
      <c r="F26" s="26" t="s">
        <v>68</v>
      </c>
    </row>
    <row r="27" spans="1:6" ht="12.75">
      <c r="A27" s="18">
        <v>6</v>
      </c>
      <c r="B27" s="26" t="s">
        <v>69</v>
      </c>
      <c r="C27" s="26"/>
      <c r="D27" s="25">
        <v>335</v>
      </c>
      <c r="E27" s="26">
        <v>2013</v>
      </c>
      <c r="F27" s="26" t="s">
        <v>70</v>
      </c>
    </row>
    <row r="28" spans="1:6" ht="12.75">
      <c r="A28" s="93">
        <v>7</v>
      </c>
      <c r="B28" s="31" t="s">
        <v>71</v>
      </c>
      <c r="C28" s="31"/>
      <c r="D28" s="30">
        <v>335</v>
      </c>
      <c r="E28" s="31">
        <v>2013</v>
      </c>
      <c r="F28" s="26" t="s">
        <v>72</v>
      </c>
    </row>
    <row r="29" spans="1:6" ht="12.75">
      <c r="A29" s="18">
        <v>8</v>
      </c>
      <c r="B29" s="97" t="s">
        <v>76</v>
      </c>
      <c r="C29" s="98" t="s">
        <v>77</v>
      </c>
      <c r="D29" s="99">
        <v>3189</v>
      </c>
      <c r="E29" s="100">
        <v>2014</v>
      </c>
      <c r="F29" s="98" t="s">
        <v>78</v>
      </c>
    </row>
    <row r="30" spans="1:6" ht="12.75">
      <c r="A30" s="93">
        <v>9</v>
      </c>
      <c r="B30" s="80" t="s">
        <v>150</v>
      </c>
      <c r="C30" s="18"/>
      <c r="D30" s="25">
        <v>2168</v>
      </c>
      <c r="E30" s="24">
        <v>2016</v>
      </c>
      <c r="F30" s="18" t="s">
        <v>156</v>
      </c>
    </row>
    <row r="31" spans="1:6" ht="12.75">
      <c r="A31" s="18">
        <v>10</v>
      </c>
      <c r="B31" s="80" t="s">
        <v>151</v>
      </c>
      <c r="C31" s="18"/>
      <c r="D31" s="25">
        <v>410</v>
      </c>
      <c r="E31" s="24">
        <v>2016</v>
      </c>
      <c r="F31" s="18" t="s">
        <v>156</v>
      </c>
    </row>
    <row r="32" spans="1:6" ht="12.75">
      <c r="A32" s="93">
        <v>11</v>
      </c>
      <c r="B32" s="80" t="s">
        <v>152</v>
      </c>
      <c r="C32" s="18"/>
      <c r="D32" s="25">
        <v>6950</v>
      </c>
      <c r="E32" s="24">
        <v>2016</v>
      </c>
      <c r="F32" s="18" t="s">
        <v>157</v>
      </c>
    </row>
    <row r="33" spans="1:6" ht="12.75">
      <c r="A33" s="18">
        <v>12</v>
      </c>
      <c r="B33" s="80" t="s">
        <v>155</v>
      </c>
      <c r="C33" s="18"/>
      <c r="D33" s="25">
        <v>2029.5</v>
      </c>
      <c r="E33" s="24">
        <v>2016</v>
      </c>
      <c r="F33" s="18" t="s">
        <v>157</v>
      </c>
    </row>
    <row r="34" spans="1:6" ht="12.75">
      <c r="A34" s="93">
        <v>13</v>
      </c>
      <c r="B34" s="80" t="s">
        <v>153</v>
      </c>
      <c r="C34" s="18"/>
      <c r="D34" s="25">
        <v>1599</v>
      </c>
      <c r="E34" s="24">
        <v>2017</v>
      </c>
      <c r="F34" s="18" t="s">
        <v>158</v>
      </c>
    </row>
    <row r="35" spans="1:6" ht="12.75">
      <c r="A35" s="18">
        <v>14</v>
      </c>
      <c r="B35" s="80" t="s">
        <v>154</v>
      </c>
      <c r="C35" s="18"/>
      <c r="D35" s="25">
        <v>3950</v>
      </c>
      <c r="E35" s="24">
        <v>2017</v>
      </c>
      <c r="F35" s="18" t="s">
        <v>159</v>
      </c>
    </row>
    <row r="36" spans="1:6" ht="12.75">
      <c r="A36" s="101"/>
      <c r="B36" s="102"/>
      <c r="C36" s="103"/>
      <c r="D36" s="85">
        <f>SUM(D22:D35)</f>
        <v>27234.190000000002</v>
      </c>
      <c r="E36" s="104"/>
      <c r="F36" s="103"/>
    </row>
    <row r="37" spans="1:6" ht="12.75">
      <c r="A37" s="105"/>
      <c r="B37" s="83"/>
      <c r="C37" s="106"/>
      <c r="D37" s="85"/>
      <c r="E37" s="104"/>
      <c r="F37" s="103"/>
    </row>
    <row r="38" spans="1:6" ht="12.75">
      <c r="A38" s="107"/>
      <c r="B38" s="108" t="s">
        <v>79</v>
      </c>
      <c r="C38" s="109"/>
      <c r="D38" s="94"/>
      <c r="E38" s="83"/>
      <c r="F38" s="110"/>
    </row>
    <row r="39" spans="1:6" ht="24">
      <c r="A39" s="18">
        <v>1</v>
      </c>
      <c r="B39" s="80" t="s">
        <v>80</v>
      </c>
      <c r="C39" s="18"/>
      <c r="D39" s="82">
        <v>900</v>
      </c>
      <c r="E39" s="79">
        <v>2010</v>
      </c>
      <c r="F39" s="111" t="s">
        <v>81</v>
      </c>
    </row>
    <row r="40" spans="1:6" ht="12.75">
      <c r="A40" s="106"/>
      <c r="B40" s="102"/>
      <c r="C40" s="112" t="s">
        <v>53</v>
      </c>
      <c r="D40" s="85">
        <f>SUM(D39)</f>
        <v>900</v>
      </c>
      <c r="E40" s="110"/>
      <c r="F40" s="110"/>
    </row>
    <row r="41" spans="1:6" ht="12.75">
      <c r="A41" s="83"/>
      <c r="B41" s="83"/>
      <c r="C41" s="83"/>
      <c r="D41" s="87"/>
      <c r="E41" s="83"/>
      <c r="F41" s="83"/>
    </row>
    <row r="42" spans="1:6" ht="12.75">
      <c r="A42" s="83"/>
      <c r="B42" s="83"/>
      <c r="C42" s="83"/>
      <c r="D42" s="87"/>
      <c r="E42" s="83"/>
      <c r="F42" s="83"/>
    </row>
    <row r="43" spans="1:6" ht="12.75" customHeight="1">
      <c r="A43" s="187" t="s">
        <v>90</v>
      </c>
      <c r="B43" s="187"/>
      <c r="C43" s="187"/>
      <c r="D43" s="187"/>
      <c r="E43" s="187"/>
      <c r="F43" s="187"/>
    </row>
    <row r="44" spans="1:6" ht="15.75" customHeight="1">
      <c r="A44" s="115"/>
      <c r="B44" s="116" t="s">
        <v>62</v>
      </c>
      <c r="C44" s="115"/>
      <c r="D44" s="115"/>
      <c r="E44" s="115"/>
      <c r="F44" s="115"/>
    </row>
    <row r="45" spans="1:6" ht="24">
      <c r="A45" s="128" t="s">
        <v>91</v>
      </c>
      <c r="B45" s="128" t="s">
        <v>92</v>
      </c>
      <c r="C45" s="128" t="s">
        <v>93</v>
      </c>
      <c r="D45" s="128" t="s">
        <v>94</v>
      </c>
      <c r="E45" s="128" t="s">
        <v>95</v>
      </c>
      <c r="F45" s="129" t="s">
        <v>4</v>
      </c>
    </row>
    <row r="46" spans="1:6" ht="12.75">
      <c r="A46" s="117">
        <v>22</v>
      </c>
      <c r="B46" s="118" t="s">
        <v>96</v>
      </c>
      <c r="C46" s="114"/>
      <c r="D46" s="119">
        <v>6800</v>
      </c>
      <c r="E46" s="120">
        <v>2011</v>
      </c>
      <c r="F46" s="114" t="s">
        <v>97</v>
      </c>
    </row>
    <row r="47" spans="1:6" ht="12.75">
      <c r="A47" s="83"/>
      <c r="B47" s="83"/>
      <c r="C47" s="83"/>
      <c r="D47" s="94">
        <f>SUM(D46:D46)</f>
        <v>6800</v>
      </c>
      <c r="E47" s="83"/>
      <c r="F47" s="83"/>
    </row>
    <row r="48" spans="1:6" ht="12.75">
      <c r="A48" s="83"/>
      <c r="B48" s="83"/>
      <c r="C48" s="83"/>
      <c r="D48" s="83"/>
      <c r="E48" s="83"/>
      <c r="F48" s="83"/>
    </row>
    <row r="49" spans="1:6" ht="12.75">
      <c r="A49" s="83"/>
      <c r="B49" s="108" t="s">
        <v>79</v>
      </c>
      <c r="C49" s="83"/>
      <c r="D49" s="83"/>
      <c r="E49" s="83"/>
      <c r="F49" s="83"/>
    </row>
    <row r="50" spans="1:6" ht="24">
      <c r="A50" s="111">
        <v>1</v>
      </c>
      <c r="B50" s="156" t="s">
        <v>174</v>
      </c>
      <c r="C50" s="113"/>
      <c r="D50" s="119">
        <v>3990</v>
      </c>
      <c r="E50" s="120">
        <v>2011</v>
      </c>
      <c r="F50" s="114" t="s">
        <v>97</v>
      </c>
    </row>
    <row r="51" spans="1:6" ht="18" customHeight="1">
      <c r="A51" s="111">
        <v>2</v>
      </c>
      <c r="B51" s="89" t="s">
        <v>98</v>
      </c>
      <c r="C51" s="113"/>
      <c r="D51" s="119">
        <v>6932</v>
      </c>
      <c r="E51" s="120">
        <v>2011</v>
      </c>
      <c r="F51" s="114" t="s">
        <v>173</v>
      </c>
    </row>
    <row r="52" spans="1:6" ht="12.75">
      <c r="A52" s="83"/>
      <c r="B52" s="83"/>
      <c r="C52" s="83"/>
      <c r="D52" s="94">
        <f>SUM(D50:D51)</f>
        <v>10922</v>
      </c>
      <c r="E52" s="83"/>
      <c r="F52" s="83"/>
    </row>
    <row r="53" spans="1:6" ht="12.75">
      <c r="A53" s="83"/>
      <c r="B53" s="83"/>
      <c r="C53" s="83"/>
      <c r="D53" s="83"/>
      <c r="E53" s="83"/>
      <c r="F53" s="83"/>
    </row>
    <row r="54" spans="1:6" ht="18.75" customHeight="1">
      <c r="A54" s="188" t="s">
        <v>102</v>
      </c>
      <c r="B54" s="188"/>
      <c r="C54" s="188"/>
      <c r="D54" s="188"/>
      <c r="E54" s="188"/>
      <c r="F54" s="188"/>
    </row>
    <row r="55" spans="1:6" ht="12.75">
      <c r="A55" s="83"/>
      <c r="B55" s="116" t="s">
        <v>62</v>
      </c>
      <c r="C55" s="83"/>
      <c r="D55" s="83"/>
      <c r="E55" s="83"/>
      <c r="F55" s="83"/>
    </row>
    <row r="56" spans="1:6" ht="24">
      <c r="A56" s="130" t="s">
        <v>91</v>
      </c>
      <c r="B56" s="130" t="s">
        <v>92</v>
      </c>
      <c r="C56" s="130" t="s">
        <v>93</v>
      </c>
      <c r="D56" s="130" t="s">
        <v>94</v>
      </c>
      <c r="E56" s="130" t="s">
        <v>95</v>
      </c>
      <c r="F56" s="130" t="s">
        <v>4</v>
      </c>
    </row>
    <row r="57" spans="1:6" ht="12.75">
      <c r="A57" s="130"/>
      <c r="B57" s="135" t="s">
        <v>168</v>
      </c>
      <c r="C57" s="130"/>
      <c r="D57" s="131">
        <v>1250</v>
      </c>
      <c r="E57" s="130">
        <v>2010</v>
      </c>
      <c r="F57" s="130"/>
    </row>
    <row r="58" spans="1:6" ht="12.75">
      <c r="A58" s="130"/>
      <c r="B58" s="135" t="s">
        <v>169</v>
      </c>
      <c r="C58" s="130"/>
      <c r="D58" s="131">
        <v>750</v>
      </c>
      <c r="E58" s="130">
        <v>2010</v>
      </c>
      <c r="F58" s="130"/>
    </row>
    <row r="59" spans="1:6" ht="12.75">
      <c r="A59" s="130"/>
      <c r="B59" s="135" t="s">
        <v>170</v>
      </c>
      <c r="C59" s="130"/>
      <c r="D59" s="131">
        <v>3294</v>
      </c>
      <c r="E59" s="130">
        <v>2010</v>
      </c>
      <c r="F59" s="130"/>
    </row>
    <row r="60" spans="1:6" ht="12.75">
      <c r="A60" s="130"/>
      <c r="B60" s="135" t="s">
        <v>171</v>
      </c>
      <c r="C60" s="130"/>
      <c r="D60" s="131">
        <v>1100.44</v>
      </c>
      <c r="E60" s="130">
        <v>2010</v>
      </c>
      <c r="F60" s="130" t="s">
        <v>172</v>
      </c>
    </row>
    <row r="61" spans="1:6" ht="12.75">
      <c r="A61" s="130"/>
      <c r="B61" s="135" t="s">
        <v>175</v>
      </c>
      <c r="C61" s="130"/>
      <c r="D61" s="131">
        <v>3086.6</v>
      </c>
      <c r="E61" s="130">
        <v>2010</v>
      </c>
      <c r="F61" s="130" t="s">
        <v>176</v>
      </c>
    </row>
    <row r="62" spans="1:6" ht="12.75">
      <c r="A62" s="130"/>
      <c r="B62" s="135" t="s">
        <v>177</v>
      </c>
      <c r="C62" s="130"/>
      <c r="D62" s="131">
        <v>12.2</v>
      </c>
      <c r="E62" s="130">
        <v>2010</v>
      </c>
      <c r="F62" s="130"/>
    </row>
    <row r="63" spans="1:6" ht="12.75">
      <c r="A63" s="130"/>
      <c r="B63" s="135" t="s">
        <v>178</v>
      </c>
      <c r="C63" s="130"/>
      <c r="D63" s="131">
        <v>251.32</v>
      </c>
      <c r="E63" s="130">
        <v>2010</v>
      </c>
      <c r="F63" s="130" t="s">
        <v>179</v>
      </c>
    </row>
    <row r="64" spans="1:6" ht="12.75">
      <c r="A64" s="130"/>
      <c r="B64" s="135" t="s">
        <v>180</v>
      </c>
      <c r="C64" s="130"/>
      <c r="D64" s="131">
        <v>152</v>
      </c>
      <c r="E64" s="130">
        <v>2010</v>
      </c>
      <c r="F64" s="130"/>
    </row>
    <row r="65" spans="1:6" ht="12.75">
      <c r="A65" s="130"/>
      <c r="B65" s="135" t="s">
        <v>181</v>
      </c>
      <c r="C65" s="130"/>
      <c r="D65" s="131">
        <v>195.2</v>
      </c>
      <c r="E65" s="130">
        <v>2010</v>
      </c>
      <c r="F65" s="130"/>
    </row>
    <row r="66" spans="1:6" ht="12.75">
      <c r="A66" s="122">
        <v>3</v>
      </c>
      <c r="B66" s="125" t="s">
        <v>103</v>
      </c>
      <c r="C66" s="126" t="s">
        <v>104</v>
      </c>
      <c r="D66" s="132">
        <v>2700</v>
      </c>
      <c r="E66" s="124">
        <v>2011</v>
      </c>
      <c r="F66" s="124"/>
    </row>
    <row r="67" spans="1:6" ht="12.75">
      <c r="A67" s="122"/>
      <c r="B67" s="125" t="s">
        <v>183</v>
      </c>
      <c r="C67" s="126"/>
      <c r="D67" s="132">
        <v>13786</v>
      </c>
      <c r="E67" s="124">
        <v>2012</v>
      </c>
      <c r="F67" s="124"/>
    </row>
    <row r="68" spans="1:6" ht="12.75">
      <c r="A68" s="122">
        <v>4</v>
      </c>
      <c r="B68" s="68" t="s">
        <v>107</v>
      </c>
      <c r="C68" s="127" t="s">
        <v>108</v>
      </c>
      <c r="D68" s="133">
        <v>1997.54</v>
      </c>
      <c r="E68" s="53">
        <v>2013</v>
      </c>
      <c r="F68" s="123"/>
    </row>
    <row r="69" spans="1:6" ht="12.75">
      <c r="A69" s="122"/>
      <c r="B69" s="68" t="s">
        <v>182</v>
      </c>
      <c r="C69" s="127"/>
      <c r="D69" s="133">
        <v>2460</v>
      </c>
      <c r="E69" s="53">
        <v>2013</v>
      </c>
      <c r="F69" s="123"/>
    </row>
    <row r="70" spans="1:6" ht="12.75">
      <c r="A70" s="122"/>
      <c r="B70" s="68" t="s">
        <v>184</v>
      </c>
      <c r="C70" s="127"/>
      <c r="D70" s="133">
        <v>3299</v>
      </c>
      <c r="E70" s="53">
        <v>2013</v>
      </c>
      <c r="F70" s="123"/>
    </row>
    <row r="71" spans="1:6" ht="12.75">
      <c r="A71" s="83"/>
      <c r="B71" s="83"/>
      <c r="C71" s="83"/>
      <c r="D71" s="134">
        <f>SUM(D57:D70)</f>
        <v>34334.3</v>
      </c>
      <c r="E71" s="83"/>
      <c r="F71" s="83"/>
    </row>
    <row r="72" spans="1:6" ht="12.75">
      <c r="A72" s="83"/>
      <c r="B72" s="83"/>
      <c r="C72" s="83"/>
      <c r="D72" s="94"/>
      <c r="E72" s="83"/>
      <c r="F72" s="83"/>
    </row>
    <row r="73" spans="1:6" ht="12.75">
      <c r="A73" s="83"/>
      <c r="B73" s="108" t="s">
        <v>79</v>
      </c>
      <c r="C73" s="83"/>
      <c r="D73" s="83"/>
      <c r="E73" s="83"/>
      <c r="F73" s="83"/>
    </row>
    <row r="74" spans="1:6" ht="24">
      <c r="A74" s="121" t="s">
        <v>91</v>
      </c>
      <c r="B74" s="121" t="s">
        <v>92</v>
      </c>
      <c r="C74" s="121" t="s">
        <v>93</v>
      </c>
      <c r="D74" s="121" t="s">
        <v>94</v>
      </c>
      <c r="E74" s="121" t="s">
        <v>95</v>
      </c>
      <c r="F74" s="121" t="s">
        <v>4</v>
      </c>
    </row>
    <row r="75" spans="1:6" ht="12.75">
      <c r="A75" s="121"/>
      <c r="B75" s="135" t="s">
        <v>189</v>
      </c>
      <c r="C75" s="130"/>
      <c r="D75" s="131">
        <v>1249</v>
      </c>
      <c r="E75" s="130">
        <v>2009</v>
      </c>
      <c r="F75" s="121"/>
    </row>
    <row r="76" spans="1:6" ht="12.75">
      <c r="A76" s="121"/>
      <c r="B76" s="135" t="s">
        <v>190</v>
      </c>
      <c r="C76" s="130"/>
      <c r="D76" s="131">
        <v>700.01</v>
      </c>
      <c r="E76" s="130">
        <v>2009</v>
      </c>
      <c r="F76" s="121"/>
    </row>
    <row r="77" spans="1:6" ht="12.75">
      <c r="A77" s="121"/>
      <c r="B77" s="135" t="s">
        <v>191</v>
      </c>
      <c r="C77" s="130"/>
      <c r="D77" s="131">
        <v>547.44</v>
      </c>
      <c r="E77" s="130">
        <v>2009</v>
      </c>
      <c r="F77" s="121"/>
    </row>
    <row r="78" spans="1:6" ht="12.75">
      <c r="A78" s="121"/>
      <c r="B78" s="135" t="s">
        <v>192</v>
      </c>
      <c r="C78" s="130"/>
      <c r="D78" s="131">
        <v>268</v>
      </c>
      <c r="E78" s="130">
        <v>2009</v>
      </c>
      <c r="F78" s="121"/>
    </row>
    <row r="79" spans="1:6" ht="12.75">
      <c r="A79" s="121"/>
      <c r="B79" s="135" t="s">
        <v>193</v>
      </c>
      <c r="C79" s="130"/>
      <c r="D79" s="131">
        <v>249</v>
      </c>
      <c r="E79" s="130">
        <v>2009</v>
      </c>
      <c r="F79" s="121"/>
    </row>
    <row r="80" spans="1:6" ht="12.75">
      <c r="A80" s="121"/>
      <c r="B80" s="135" t="s">
        <v>194</v>
      </c>
      <c r="C80" s="130"/>
      <c r="D80" s="131">
        <v>303.78</v>
      </c>
      <c r="E80" s="130">
        <v>2009</v>
      </c>
      <c r="F80" s="121"/>
    </row>
    <row r="81" spans="1:6" ht="12.75">
      <c r="A81" s="121"/>
      <c r="B81" s="135" t="s">
        <v>195</v>
      </c>
      <c r="C81" s="130"/>
      <c r="D81" s="131">
        <v>349.01</v>
      </c>
      <c r="E81" s="130">
        <v>2009</v>
      </c>
      <c r="F81" s="121"/>
    </row>
    <row r="82" spans="1:6" ht="12.75">
      <c r="A82" s="121"/>
      <c r="B82" s="135" t="s">
        <v>185</v>
      </c>
      <c r="C82" s="135"/>
      <c r="D82" s="138">
        <v>1500.6</v>
      </c>
      <c r="E82" s="130">
        <v>2010</v>
      </c>
      <c r="F82" s="135"/>
    </row>
    <row r="83" spans="1:6" ht="12.75">
      <c r="A83" s="121"/>
      <c r="B83" s="135" t="s">
        <v>186</v>
      </c>
      <c r="C83" s="135" t="s">
        <v>113</v>
      </c>
      <c r="D83" s="138">
        <v>2074</v>
      </c>
      <c r="E83" s="130">
        <v>2010</v>
      </c>
      <c r="F83" s="135"/>
    </row>
    <row r="84" spans="1:6" ht="12.75">
      <c r="A84" s="121"/>
      <c r="B84" s="135" t="s">
        <v>187</v>
      </c>
      <c r="C84" s="135" t="s">
        <v>114</v>
      </c>
      <c r="D84" s="138">
        <v>2074</v>
      </c>
      <c r="E84" s="130">
        <v>2010</v>
      </c>
      <c r="F84" s="135"/>
    </row>
    <row r="85" spans="1:6" ht="12.75">
      <c r="A85" s="123">
        <v>7</v>
      </c>
      <c r="B85" s="68" t="s">
        <v>105</v>
      </c>
      <c r="C85" s="136" t="s">
        <v>106</v>
      </c>
      <c r="D85" s="133">
        <v>2644.5</v>
      </c>
      <c r="E85" s="53">
        <v>2012</v>
      </c>
      <c r="F85" s="137"/>
    </row>
    <row r="86" spans="1:6" ht="12.75">
      <c r="A86" s="26"/>
      <c r="B86" s="72" t="s">
        <v>188</v>
      </c>
      <c r="C86" s="72"/>
      <c r="D86" s="139">
        <v>283.4</v>
      </c>
      <c r="E86" s="93">
        <v>2013</v>
      </c>
      <c r="F86" s="72"/>
    </row>
    <row r="87" spans="1:6" ht="12.75">
      <c r="A87" s="110"/>
      <c r="B87" s="110"/>
      <c r="C87" s="110"/>
      <c r="D87" s="140">
        <f>SUM(D75:D86)</f>
        <v>12242.74</v>
      </c>
      <c r="E87" s="110"/>
      <c r="F87" s="110"/>
    </row>
    <row r="88" spans="1:6" ht="12.75">
      <c r="A88" s="83"/>
      <c r="B88" s="83"/>
      <c r="C88" s="83"/>
      <c r="D88" s="83"/>
      <c r="E88" s="83"/>
      <c r="F88" s="83"/>
    </row>
    <row r="89" spans="1:6" ht="13.5">
      <c r="A89" s="172" t="s">
        <v>146</v>
      </c>
      <c r="B89" s="172"/>
      <c r="C89" s="172"/>
      <c r="D89" s="172"/>
      <c r="E89" s="172"/>
      <c r="F89" s="172"/>
    </row>
    <row r="90" spans="1:6" ht="12.75">
      <c r="A90" s="83"/>
      <c r="B90" s="116" t="s">
        <v>62</v>
      </c>
      <c r="C90" s="83"/>
      <c r="D90" s="83"/>
      <c r="E90" s="83"/>
      <c r="F90" s="83"/>
    </row>
    <row r="91" spans="1:6" ht="24">
      <c r="A91" s="121" t="s">
        <v>91</v>
      </c>
      <c r="B91" s="121" t="s">
        <v>92</v>
      </c>
      <c r="C91" s="121" t="s">
        <v>93</v>
      </c>
      <c r="D91" s="121" t="s">
        <v>94</v>
      </c>
      <c r="E91" s="121" t="s">
        <v>95</v>
      </c>
      <c r="F91" s="121" t="s">
        <v>4</v>
      </c>
    </row>
    <row r="92" spans="1:6" ht="13.5">
      <c r="A92" s="26"/>
      <c r="B92" s="148" t="s">
        <v>198</v>
      </c>
      <c r="C92" s="148" t="s">
        <v>202</v>
      </c>
      <c r="D92" s="149">
        <v>731.85</v>
      </c>
      <c r="E92" s="148">
        <v>2011</v>
      </c>
      <c r="F92" s="26" t="s">
        <v>204</v>
      </c>
    </row>
    <row r="93" spans="1:6" ht="13.5">
      <c r="A93" s="26"/>
      <c r="B93" s="148" t="s">
        <v>199</v>
      </c>
      <c r="C93" s="148"/>
      <c r="D93" s="149">
        <v>1685</v>
      </c>
      <c r="E93" s="148">
        <v>2013</v>
      </c>
      <c r="F93" s="26" t="s">
        <v>204</v>
      </c>
    </row>
    <row r="94" spans="1:6" ht="13.5">
      <c r="A94" s="26"/>
      <c r="B94" s="148" t="s">
        <v>198</v>
      </c>
      <c r="C94" s="148" t="s">
        <v>203</v>
      </c>
      <c r="D94" s="149">
        <v>370</v>
      </c>
      <c r="E94" s="148">
        <v>2014</v>
      </c>
      <c r="F94" s="26" t="s">
        <v>204</v>
      </c>
    </row>
    <row r="95" spans="1:6" ht="13.5">
      <c r="A95" s="26"/>
      <c r="B95" s="148" t="s">
        <v>199</v>
      </c>
      <c r="C95" s="148"/>
      <c r="D95" s="149">
        <v>2555.2</v>
      </c>
      <c r="E95" s="148">
        <v>2015</v>
      </c>
      <c r="F95" s="26" t="s">
        <v>204</v>
      </c>
    </row>
    <row r="96" spans="1:6" ht="13.5">
      <c r="A96" s="26"/>
      <c r="B96" s="148" t="s">
        <v>199</v>
      </c>
      <c r="C96" s="148"/>
      <c r="D96" s="149">
        <v>3329.99</v>
      </c>
      <c r="E96" s="148">
        <v>2017</v>
      </c>
      <c r="F96" s="26" t="s">
        <v>204</v>
      </c>
    </row>
    <row r="97" spans="1:6" ht="13.5">
      <c r="A97" s="26"/>
      <c r="B97" s="148" t="s">
        <v>199</v>
      </c>
      <c r="C97" s="148"/>
      <c r="D97" s="149">
        <v>2337</v>
      </c>
      <c r="E97" s="148">
        <v>2017</v>
      </c>
      <c r="F97" s="26" t="s">
        <v>204</v>
      </c>
    </row>
    <row r="98" spans="1:6" ht="13.5">
      <c r="A98" s="26"/>
      <c r="B98" s="148" t="s">
        <v>198</v>
      </c>
      <c r="C98" s="148"/>
      <c r="D98" s="149">
        <v>424.35</v>
      </c>
      <c r="E98" s="148">
        <v>2017</v>
      </c>
      <c r="F98" s="26" t="s">
        <v>204</v>
      </c>
    </row>
    <row r="99" spans="1:6" ht="13.5">
      <c r="A99" s="26"/>
      <c r="B99" s="148" t="s">
        <v>200</v>
      </c>
      <c r="C99" s="148"/>
      <c r="D99" s="149">
        <v>369</v>
      </c>
      <c r="E99" s="148">
        <v>2017</v>
      </c>
      <c r="F99" s="26" t="s">
        <v>204</v>
      </c>
    </row>
    <row r="100" spans="1:6" ht="13.5">
      <c r="A100" s="147"/>
      <c r="B100" s="148" t="s">
        <v>201</v>
      </c>
      <c r="C100" s="148"/>
      <c r="D100" s="149">
        <v>3813</v>
      </c>
      <c r="E100" s="148">
        <v>2017</v>
      </c>
      <c r="F100" s="26" t="s">
        <v>204</v>
      </c>
    </row>
    <row r="101" spans="1:6" ht="13.5">
      <c r="A101" s="147"/>
      <c r="B101" s="147" t="s">
        <v>205</v>
      </c>
      <c r="C101" s="147"/>
      <c r="D101" s="150">
        <v>2337</v>
      </c>
      <c r="E101" s="147">
        <v>2017</v>
      </c>
      <c r="F101" s="147" t="s">
        <v>208</v>
      </c>
    </row>
    <row r="102" spans="1:6" ht="13.5">
      <c r="A102" s="147"/>
      <c r="B102" s="147" t="s">
        <v>206</v>
      </c>
      <c r="C102" s="147"/>
      <c r="D102" s="150">
        <v>370</v>
      </c>
      <c r="E102" s="147">
        <v>2017</v>
      </c>
      <c r="F102" s="147" t="s">
        <v>208</v>
      </c>
    </row>
    <row r="103" spans="1:6" ht="13.5">
      <c r="A103" s="147"/>
      <c r="B103" s="147" t="s">
        <v>200</v>
      </c>
      <c r="C103" s="147"/>
      <c r="D103" s="150">
        <v>369</v>
      </c>
      <c r="E103" s="147">
        <v>2017</v>
      </c>
      <c r="F103" s="147" t="s">
        <v>208</v>
      </c>
    </row>
    <row r="104" spans="1:6" ht="13.5">
      <c r="A104" s="147"/>
      <c r="B104" s="26" t="s">
        <v>207</v>
      </c>
      <c r="C104" s="147"/>
      <c r="D104" s="150">
        <v>460</v>
      </c>
      <c r="E104" s="147">
        <v>2017</v>
      </c>
      <c r="F104" s="147" t="s">
        <v>208</v>
      </c>
    </row>
    <row r="105" spans="1:6" ht="13.5">
      <c r="A105" s="19"/>
      <c r="B105" s="19"/>
      <c r="C105" s="19"/>
      <c r="D105" s="151">
        <f>SUM(D92:D104)</f>
        <v>19151.39</v>
      </c>
      <c r="E105" s="19"/>
      <c r="F105" s="19"/>
    </row>
    <row r="106" spans="1:6" ht="13.5">
      <c r="A106" s="19"/>
      <c r="B106" s="19"/>
      <c r="C106" s="19"/>
      <c r="D106" s="19"/>
      <c r="E106" s="19"/>
      <c r="F106" s="19"/>
    </row>
    <row r="107" spans="1:6" ht="13.5">
      <c r="A107" s="19"/>
      <c r="B107" s="108" t="s">
        <v>79</v>
      </c>
      <c r="C107" s="19"/>
      <c r="D107" s="19"/>
      <c r="E107" s="19"/>
      <c r="F107" s="19"/>
    </row>
    <row r="108" spans="1:6" ht="24">
      <c r="A108" s="121" t="s">
        <v>91</v>
      </c>
      <c r="B108" s="121" t="s">
        <v>92</v>
      </c>
      <c r="C108" s="121" t="s">
        <v>93</v>
      </c>
      <c r="D108" s="121" t="s">
        <v>94</v>
      </c>
      <c r="E108" s="121" t="s">
        <v>95</v>
      </c>
      <c r="F108" s="153" t="s">
        <v>4</v>
      </c>
    </row>
    <row r="109" spans="1:6" ht="12.75">
      <c r="A109" s="83"/>
      <c r="B109" s="80" t="s">
        <v>209</v>
      </c>
      <c r="C109" s="18" t="s">
        <v>210</v>
      </c>
      <c r="D109" s="152">
        <v>4697.3</v>
      </c>
      <c r="E109" s="79">
        <v>2010</v>
      </c>
      <c r="F109" s="26" t="s">
        <v>204</v>
      </c>
    </row>
    <row r="110" spans="1:6" ht="12.75">
      <c r="A110" s="83"/>
      <c r="B110" s="80" t="s">
        <v>211</v>
      </c>
      <c r="C110" s="18" t="s">
        <v>212</v>
      </c>
      <c r="D110" s="152">
        <v>2700</v>
      </c>
      <c r="E110" s="79">
        <v>2017</v>
      </c>
      <c r="F110" s="26" t="s">
        <v>204</v>
      </c>
    </row>
    <row r="111" spans="1:6" ht="12.75">
      <c r="A111" s="83"/>
      <c r="B111" s="80" t="s">
        <v>213</v>
      </c>
      <c r="C111" s="18"/>
      <c r="D111" s="152">
        <v>340</v>
      </c>
      <c r="E111" s="79">
        <v>2017</v>
      </c>
      <c r="F111" s="26" t="s">
        <v>204</v>
      </c>
    </row>
    <row r="112" spans="1:6" ht="12.75">
      <c r="A112" s="83"/>
      <c r="B112" s="80" t="s">
        <v>214</v>
      </c>
      <c r="C112" s="18"/>
      <c r="D112" s="152">
        <v>1399</v>
      </c>
      <c r="E112" s="79">
        <v>2017</v>
      </c>
      <c r="F112" s="26" t="s">
        <v>204</v>
      </c>
    </row>
    <row r="113" spans="1:6" ht="13.5">
      <c r="A113" s="83"/>
      <c r="B113" s="80" t="s">
        <v>209</v>
      </c>
      <c r="C113" s="18" t="s">
        <v>215</v>
      </c>
      <c r="D113" s="152">
        <v>3990</v>
      </c>
      <c r="E113" s="79">
        <v>2015</v>
      </c>
      <c r="F113" s="147" t="s">
        <v>208</v>
      </c>
    </row>
    <row r="114" spans="1:6" ht="13.5">
      <c r="A114" s="83"/>
      <c r="B114" s="80" t="s">
        <v>216</v>
      </c>
      <c r="C114" s="18" t="s">
        <v>217</v>
      </c>
      <c r="D114" s="152">
        <v>1770</v>
      </c>
      <c r="E114" s="79">
        <v>2015</v>
      </c>
      <c r="F114" s="147" t="s">
        <v>208</v>
      </c>
    </row>
    <row r="115" spans="1:6" ht="13.5">
      <c r="A115" s="19"/>
      <c r="B115" s="19"/>
      <c r="C115" s="19"/>
      <c r="D115" s="151">
        <f>SUM(D109:D114)</f>
        <v>14896.3</v>
      </c>
      <c r="E115" s="19"/>
      <c r="F115" s="19"/>
    </row>
    <row r="116" spans="1:6" ht="13.5">
      <c r="A116" s="19"/>
      <c r="B116" s="19"/>
      <c r="C116" s="19"/>
      <c r="D116" s="19"/>
      <c r="E116" s="19"/>
      <c r="F116" s="19"/>
    </row>
    <row r="117" spans="1:6" ht="13.5">
      <c r="A117" s="19"/>
      <c r="B117" s="19"/>
      <c r="C117" s="19"/>
      <c r="D117" s="19"/>
      <c r="E117" s="19"/>
      <c r="F117" s="19"/>
    </row>
    <row r="118" spans="1:6" ht="13.5">
      <c r="A118" s="19"/>
      <c r="B118" s="19"/>
      <c r="C118" s="19"/>
      <c r="D118" s="19"/>
      <c r="E118" s="19"/>
      <c r="F118" s="19"/>
    </row>
    <row r="119" spans="1:6" ht="13.5">
      <c r="A119" s="19"/>
      <c r="B119" s="19"/>
      <c r="C119" s="19"/>
      <c r="D119" s="19"/>
      <c r="E119" s="19"/>
      <c r="F119" s="19"/>
    </row>
    <row r="120" spans="1:6" ht="13.5">
      <c r="A120" s="19"/>
      <c r="B120" s="19"/>
      <c r="C120" s="19"/>
      <c r="D120" s="19"/>
      <c r="E120" s="19"/>
      <c r="F120" s="19"/>
    </row>
    <row r="121" spans="1:6" ht="13.5">
      <c r="A121" s="19"/>
      <c r="B121" s="19"/>
      <c r="C121" s="19"/>
      <c r="D121" s="19"/>
      <c r="E121" s="19"/>
      <c r="F121" s="19"/>
    </row>
    <row r="122" spans="1:6" ht="13.5">
      <c r="A122" s="19"/>
      <c r="B122" s="19"/>
      <c r="C122" s="19"/>
      <c r="D122" s="19"/>
      <c r="E122" s="19"/>
      <c r="F122" s="19"/>
    </row>
    <row r="123" spans="1:6" ht="13.5">
      <c r="A123" s="19"/>
      <c r="B123" s="19"/>
      <c r="C123" s="19"/>
      <c r="D123" s="19"/>
      <c r="E123" s="19"/>
      <c r="F123" s="19"/>
    </row>
    <row r="124" spans="1:6" ht="13.5">
      <c r="A124" s="19"/>
      <c r="B124" s="19"/>
      <c r="C124" s="19"/>
      <c r="D124" s="19"/>
      <c r="E124" s="19"/>
      <c r="F124" s="19"/>
    </row>
    <row r="125" spans="1:6" ht="13.5">
      <c r="A125" s="19"/>
      <c r="B125" s="19"/>
      <c r="C125" s="19"/>
      <c r="D125" s="19"/>
      <c r="E125" s="19"/>
      <c r="F125" s="19"/>
    </row>
    <row r="126" spans="1:6" ht="13.5">
      <c r="A126" s="19"/>
      <c r="B126" s="19"/>
      <c r="C126" s="19"/>
      <c r="D126" s="19"/>
      <c r="E126" s="19"/>
      <c r="F126" s="19"/>
    </row>
    <row r="127" spans="1:6" ht="13.5">
      <c r="A127" s="19"/>
      <c r="B127" s="19"/>
      <c r="C127" s="19"/>
      <c r="D127" s="19"/>
      <c r="E127" s="19"/>
      <c r="F127" s="19"/>
    </row>
    <row r="128" spans="1:6" ht="13.5">
      <c r="A128" s="19"/>
      <c r="B128" s="19"/>
      <c r="C128" s="19"/>
      <c r="D128" s="19"/>
      <c r="E128" s="19"/>
      <c r="F128" s="19"/>
    </row>
    <row r="129" spans="1:6" ht="13.5">
      <c r="A129" s="19"/>
      <c r="B129" s="19"/>
      <c r="C129" s="19"/>
      <c r="D129" s="19"/>
      <c r="E129" s="19"/>
      <c r="F129" s="19"/>
    </row>
    <row r="130" spans="1:6" ht="13.5">
      <c r="A130" s="19"/>
      <c r="B130" s="19"/>
      <c r="C130" s="19"/>
      <c r="D130" s="19"/>
      <c r="E130" s="19"/>
      <c r="F130" s="19"/>
    </row>
    <row r="131" spans="1:6" ht="13.5">
      <c r="A131" s="19"/>
      <c r="B131" s="19"/>
      <c r="C131" s="19"/>
      <c r="D131" s="19"/>
      <c r="E131" s="19"/>
      <c r="F131" s="19"/>
    </row>
    <row r="132" spans="1:6" ht="13.5">
      <c r="A132" s="19"/>
      <c r="B132" s="19"/>
      <c r="C132" s="19"/>
      <c r="D132" s="19"/>
      <c r="E132" s="19"/>
      <c r="F132" s="19"/>
    </row>
    <row r="133" spans="1:6" ht="13.5">
      <c r="A133" s="19"/>
      <c r="B133" s="19"/>
      <c r="C133" s="19"/>
      <c r="D133" s="19"/>
      <c r="E133" s="19"/>
      <c r="F133" s="19"/>
    </row>
    <row r="134" spans="1:6" ht="13.5">
      <c r="A134" s="19"/>
      <c r="B134" s="19"/>
      <c r="C134" s="19"/>
      <c r="D134" s="19"/>
      <c r="E134" s="19"/>
      <c r="F134" s="19"/>
    </row>
    <row r="135" spans="1:6" ht="13.5">
      <c r="A135" s="19"/>
      <c r="B135" s="19"/>
      <c r="C135" s="19"/>
      <c r="D135" s="19"/>
      <c r="E135" s="19"/>
      <c r="F135" s="19"/>
    </row>
    <row r="136" spans="1:6" ht="13.5">
      <c r="A136" s="19"/>
      <c r="B136" s="19"/>
      <c r="C136" s="19"/>
      <c r="D136" s="19"/>
      <c r="E136" s="19"/>
      <c r="F136" s="19"/>
    </row>
    <row r="137" spans="1:6" ht="13.5">
      <c r="A137" s="19"/>
      <c r="B137" s="19"/>
      <c r="C137" s="19"/>
      <c r="D137" s="19"/>
      <c r="E137" s="19"/>
      <c r="F137" s="19"/>
    </row>
    <row r="138" spans="1:6" ht="13.5">
      <c r="A138" s="19"/>
      <c r="B138" s="19"/>
      <c r="C138" s="19"/>
      <c r="D138" s="19"/>
      <c r="E138" s="19"/>
      <c r="F138" s="19"/>
    </row>
    <row r="139" spans="1:6" ht="13.5">
      <c r="A139" s="19"/>
      <c r="B139" s="19"/>
      <c r="C139" s="19"/>
      <c r="D139" s="19"/>
      <c r="E139" s="19"/>
      <c r="F139" s="19"/>
    </row>
    <row r="140" spans="1:6" ht="13.5">
      <c r="A140" s="19"/>
      <c r="B140" s="19"/>
      <c r="C140" s="19"/>
      <c r="D140" s="19"/>
      <c r="E140" s="19"/>
      <c r="F140" s="19"/>
    </row>
    <row r="141" spans="1:6" ht="13.5">
      <c r="A141" s="19"/>
      <c r="B141" s="19"/>
      <c r="C141" s="19"/>
      <c r="D141" s="19"/>
      <c r="E141" s="19"/>
      <c r="F141" s="19"/>
    </row>
    <row r="142" spans="1:6" ht="13.5">
      <c r="A142" s="19"/>
      <c r="B142" s="19"/>
      <c r="C142" s="19"/>
      <c r="D142" s="19"/>
      <c r="E142" s="19"/>
      <c r="F142" s="19"/>
    </row>
    <row r="143" spans="1:6" ht="13.5">
      <c r="A143" s="19"/>
      <c r="B143" s="19"/>
      <c r="C143" s="19"/>
      <c r="D143" s="19"/>
      <c r="E143" s="19"/>
      <c r="F143" s="19"/>
    </row>
    <row r="144" spans="1:6" ht="13.5">
      <c r="A144" s="19"/>
      <c r="B144" s="19"/>
      <c r="C144" s="19"/>
      <c r="D144" s="19"/>
      <c r="E144" s="19"/>
      <c r="F144" s="19"/>
    </row>
    <row r="145" spans="1:6" ht="13.5">
      <c r="A145" s="19"/>
      <c r="B145" s="19"/>
      <c r="C145" s="19"/>
      <c r="D145" s="19"/>
      <c r="E145" s="19"/>
      <c r="F145" s="19"/>
    </row>
    <row r="146" spans="1:6" ht="13.5">
      <c r="A146" s="19"/>
      <c r="B146" s="19"/>
      <c r="C146" s="19"/>
      <c r="D146" s="19"/>
      <c r="E146" s="19"/>
      <c r="F146" s="19"/>
    </row>
    <row r="147" spans="1:6" ht="13.5">
      <c r="A147" s="19"/>
      <c r="B147" s="19"/>
      <c r="C147" s="19"/>
      <c r="D147" s="19"/>
      <c r="E147" s="19"/>
      <c r="F147" s="19"/>
    </row>
    <row r="148" spans="1:6" ht="13.5">
      <c r="A148" s="19"/>
      <c r="B148" s="19"/>
      <c r="C148" s="19"/>
      <c r="D148" s="19"/>
      <c r="E148" s="19"/>
      <c r="F148" s="19"/>
    </row>
    <row r="149" spans="1:6" ht="13.5">
      <c r="A149" s="19"/>
      <c r="B149" s="19"/>
      <c r="C149" s="19"/>
      <c r="D149" s="19"/>
      <c r="E149" s="19"/>
      <c r="F149" s="19"/>
    </row>
  </sheetData>
  <sheetProtection/>
  <mergeCells count="5">
    <mergeCell ref="A1:G1"/>
    <mergeCell ref="A43:F43"/>
    <mergeCell ref="A54:F54"/>
    <mergeCell ref="A19:F19"/>
    <mergeCell ref="A89:F89"/>
  </mergeCells>
  <printOptions/>
  <pageMargins left="0.75" right="0.75" top="0.32" bottom="0.23" header="0.26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Bogdan Święcicki</cp:lastModifiedBy>
  <cp:lastPrinted>2014-11-07T08:23:23Z</cp:lastPrinted>
  <dcterms:created xsi:type="dcterms:W3CDTF">1997-02-26T13:46:56Z</dcterms:created>
  <dcterms:modified xsi:type="dcterms:W3CDTF">2018-01-13T17:46:09Z</dcterms:modified>
  <cp:category/>
  <cp:version/>
  <cp:contentType/>
  <cp:contentStatus/>
</cp:coreProperties>
</file>